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S:\BGT_Shared\2024\2024 AAG Monthly Reports\Consolidated\12-2024\MTA Consolidated Reports pdfs\Excel &amp; Word\"/>
    </mc:Choice>
  </mc:AlternateContent>
  <xr:revisionPtr revIDLastSave="0" documentId="13_ncr:1_{A4C94FE1-65C2-4FFE-BFD8-605F30445F95}" xr6:coauthVersionLast="47" xr6:coauthVersionMax="47" xr10:uidLastSave="{00000000-0000-0000-0000-000000000000}"/>
  <bookViews>
    <workbookView xWindow="6030" yWindow="1890" windowWidth="26430" windowHeight="1266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<sst xmlns="http://schemas.openxmlformats.org/spreadsheetml/2006/main" count="162" uniqueCount="92">
  <si>
    <t>METROPOLITAN TRANSPORTATION AUTHORITY</t>
  </si>
  <si>
    <t>($ in millions)</t>
  </si>
  <si>
    <t>Pensions</t>
  </si>
  <si>
    <t>Other Fringe Benefits</t>
  </si>
  <si>
    <t>Reimbursable Overhead</t>
  </si>
  <si>
    <t>Insurance</t>
  </si>
  <si>
    <t>Fuel</t>
  </si>
  <si>
    <t>Depreciation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</si>
  <si>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</si>
  <si>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</si>
  <si>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</si>
  <si>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</si>
  <si>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</si>
  <si>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</si>
  <si>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</si>
  <si>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</si>
  <si>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</si>
  <si>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</si>
  <si>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</si>
  <si>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</si>
  <si>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</si>
  <si>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</si>
  <si>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</si>
  <si>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</si>
  <si>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</si>
  <si>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</si>
  <si>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</si>
  <si>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</si>
  <si>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</si>
  <si>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</si>
  <si>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</si>
  <si>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</si>
  <si>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</si>
  <si>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</si>
  <si>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</si>
  <si>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</si>
  <si>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</si>
  <si>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</si>
  <si>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</si>
  <si>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</si>
  <si>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</si>
  <si>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</si>
  <si>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CONSOLIDATED ACCRUAL STATEMENT OF OPERATIONS BY CATEGORY</t>
  </si>
  <si>
    <t>GASB 75 OPEB Expense Adjustment</t>
  </si>
  <si>
    <t>-</t>
  </si>
  <si>
    <t xml:space="preserve">GASB 87 Lease Adjustment </t>
  </si>
  <si>
    <t>EXPLANATION OF VARIANCES BETWEEN NOVEMBER FORECAST AND PRELIMINARY ACTUAL - ACCRUAL BASIS</t>
  </si>
  <si>
    <t>December</t>
  </si>
  <si>
    <t>GASB 68 Pension Expense Adjustment</t>
  </si>
  <si>
    <t>Favorable variance: $0.7M at the LIRR. Other Agency variances were minor.</t>
  </si>
  <si>
    <t>GASB 96 SBITA Adjustment</t>
  </si>
  <si>
    <t xml:space="preserve">FMTAC was favorable by $15.4M mainly due to higher realized investment income. MNR was favorable by $9.6M mainly due to insurance recovery for Tropical Storm Ida and higher advertising revenue. NYCT was favorable by $8.7M mainly due to higher paratransit revenue. The LIRR was favorable by $4.8M mainly due to higher rental and miscellaneous revenue, and MTA HQ was favorable by $4.3M mainly due to FEMA reimbursement.  These results were partially offset by unfavorable variances of $6.1M at MTA Bus, mainly due to the timing of student fare revenue reimbursement, lower advertising revenue and recoveries from other insurance, and $0.7M at B&amp;T, mainly due to the timing of FEMA reimbursement.      </t>
  </si>
  <si>
    <t>Unfavorable outcomes resulting from overruns totaling $8.4M at MNR were mainly due to higher programmatic maintenance and scheduled service coverage, $4.6M at NYCT mainly due to higher absentee coverage, and $1.5M at the LIRR mainly due to higher vacancy/absentee coverage and scheduled service.  Partially offsetting these results were favorable outcomes of $9.1M at MTA Bus due to lower scheduled and unscheduled service and lower programmatic maintenance and $4.1M at MTA HQ mainly due to lower MTA PD requirements and vacancy/absentee coverage.</t>
  </si>
  <si>
    <t>Unfavorable $0.3M at NYCT mainly due to higher trip volume and higher support costs.</t>
  </si>
  <si>
    <t>The overall favorable outcome was mainly attributable to the timing of various expenses at the following agencies: MTA HQ $35.5M due to maintenance and repairs for the Jamaica Control Center (JCC), 525 North Broadway, 177 Livingston, Gowanus, construction services, safety equipment and supplies costs; NYCT $25.2M reflecting the timing of fleet and facilities requirements; MTA Bus $9.1M due to the timing of vehicle purchases, lower bus technology, tire and tubes rental expenses and surveillance equipment; the LIRR $5.6M due to higher project reimbursement for vehicles and work train usage; GCMOC $3.8M due to the lower maintenance activities at GCM; B&amp;T $3.3M due to lower security and surveillance equipment, and E-ZPass equipment costs;  and SIR $1.8M due to timing of facility maintenance including roof repairs program. These results were partially offset by an unfavorable variance of ($3.9M) at MNR due to a placeholder for a potential adjustment at the final close.</t>
  </si>
  <si>
    <t>The overall unfavorable variances were mainly attributable to the following agencies: $13.3M at MNR due to higher miscellaneous material adjustments and higher than normal inflationary increases for materials; $2.0M at B&amp;T mainly due higher than planned expenses across a variety of small equipment and supply categories; and $2.0M at SIR primarily due to rail replacement impacted by R-211 fleet and new substation. These results were partially offset by favorable variances of $6.1M at MTA Bus due to lower usage of general maintenance material, $3.1M at NYCT due to the timing of signal and maintenance materials, and $1.1M at MTA HQ mainly due to prior year real estate accrual reversals and timing.</t>
  </si>
  <si>
    <t>NYCT was favorable by $18.2M mainly due to lower claims expense and the timing of prescription rebate credits. The LIRR, B&amp;T, MTA HQ, and SIR were favorable by $5.6M, $5.0M, $3.7M, and $2.3M, respectively, mainly due to timing. MNR was favorable by $13.9M mainly due to lower rates, and MTA Bus was favorable by $9.0M mainly due to the timing of medical and hospitalization expenses, lower dental expenses, and vacancies. These results were partially offset by an unfavorable variance of $1.7M at B&amp;T mainly due to higher reimbursable expenses.</t>
  </si>
  <si>
    <t>Lower expenses were responsible for favorable variances of $16.9M at MTA HQ and $1.8M at NYCT. MNR was favorable by $6.7M mainly due to lower rates, and MTA Bus was favorable by $2.5M mainly due to vacancies. Partially offsetting these results was an unfavorable variance of $5.6M at B&amp;T mainly due to timing.</t>
  </si>
  <si>
    <t>The timing of project activity was responsible for the favorable variances of $27.9M at NYCT, $5.3M at MTA HQ, $2.0M at the LIRR, $1.6M at MTA Bus and $0.8M at MNR; partially offset by unfavorable variances of $4.3M at MTAC&amp;D, and $1.6M at B&amp;T.</t>
  </si>
  <si>
    <t>NYCT and the LIRR were favorable by $7.1M and $5.2M, respectively, mainly due to lower rates and consumption. MNR and MTA HQ were favorable by $0.7M and $0.5M, respectively, mainly due to lower rates. MTA Bus was favorable by $0.6M mainly due to prior period inter-agency reimbursement.</t>
  </si>
  <si>
    <t>Timing was responsible for an unfavorable variance of $22.3M at FMTAC, and B&amp;T was unfavorable by $1.4M mainly due to higher property and liability expenses. Partially offsetting this result were favorable variances of $2.1M at NYCT mainly due to a prior year liability adjustment, $1.8M at the LIRR mainly due to lower liability and property insurance, and $1.4M at MTA Bus mainly due higher premiums and timing.</t>
  </si>
  <si>
    <t>NYCT was $222.7M unfavorable, reflecting the preliminary actuarial valuation. FMTAC was unfavorable by $159.7M due to adjustments to prior period loss reserves and an increase in the Excess Loss Fund Program. The LIRR was $18.8M unfavorable mainly due to higher reserves. MTA Bus was $14.0M unfavorable mainly due to higher claims settlements and MNR was $0.6M unfavorable, reflecting a higher passenger claims provision.</t>
  </si>
  <si>
    <t>Unfavorable variances of $265.5M at NYCT, $20.3M at B&amp;T, and $4.3M at the LIRR and favorable variances of $57.5M at MTA Bus, $18.8M at MNR, $11.2M at MTA HQ, and $1.4M at SIR.</t>
  </si>
  <si>
    <t>Unfavorable variances of $3.0M at the LIRR and $0.7M at MTA Bus, partially offset by a favorable variance of $1.5M at MNR.</t>
  </si>
  <si>
    <t>Reflects the impact of a Generally Accepted Accounting Principles (GAAP) change in OPEB liability (GASB 75). Favorable variances of $86.3M at MNR, $68.0M at MTA Bus, $56.0M at the LIRR, $44.6M at MTA HQ, $18.6M at B&amp;T, and $5.9M at SIR. These results were partially offset by an unfavorable variance of $188.6M at NYCT.</t>
  </si>
  <si>
    <t>Unfavorable variances: $25.1M at MNR, $14.5M at B&amp;T, $8.4M at MTAC&amp;D, $1.5M at SIR, $1.3M at MTA HQ, and $0.8M at MTA Bus. 
Favorable variances: $11.4M at the LIRR and $0.5M at NYCT.</t>
  </si>
  <si>
    <t>Unfavorable variances: $10.6M at NYCT, $2.8M at MTA HQ, $2.7M at the LIRR, $0.6M at SIR, and $0.5M at MNR.
Other Agency variances were minor.</t>
  </si>
  <si>
    <t>Favorable variances: $74.4M at NYCT, $8.1M at B&amp;T, $7.3M at the LIRR, $2.6M at SIR, $1.9M at SIR, and $0.9M at MTA Bus, and $0.7M at MNR.
Unfavorable variance: $19.9M at MTAC&amp;D.</t>
  </si>
  <si>
    <t>Unfavorable variance of $1.8M at NYCT</t>
  </si>
  <si>
    <t>Favorable variances: $3.8M at the LIRR and $2.0M at B&amp;T. 
Unfavorable variances: $2.2M at MTAC&amp;D and $1.5M at NYCT. 
Other Agency variances were minor.</t>
  </si>
  <si>
    <t>Favorable variances: $10.1M at NYCT, $1.7M at B&amp;T, $1.6M at MTA Bus and $1.4M at the LIRR. 
Unfavorable variances: $0.7M at MTAC&amp;D</t>
  </si>
  <si>
    <t xml:space="preserve">Favorable variances: $1.1M at the LIRR and $0.9M at B&amp;T. 
Unfavorable variances: $1.1M at MTAC&amp;D and $0.5M at SIR. 
Other Agency variances were minor. </t>
  </si>
  <si>
    <t xml:space="preserve">Unfavorable variances: $27.2M at NYCT, $5.3M at MTA HQ, $2.0M at the LIRR, $1.9M at MNR, and $1.6M at MTA Bus.
Favorable variances:  $4.3M at MTAC&amp;D and $1.6M at B&amp;T. </t>
  </si>
  <si>
    <t xml:space="preserve">Unfavorable variances: $15.0M at the LIRR and $12.6M at NYCT. 
Favorable variances: $4.5M at MNR, and $1.5M at MTAC&amp;D. 
</t>
  </si>
  <si>
    <t>Favorable variances: $30.4M at MNR, $26.0M at MTAC&amp;D, and $9.2M at MTA HQ. 
Unfavorable variances: $3.6M at NYCT, and $0.7M at the LIRR.</t>
  </si>
  <si>
    <t xml:space="preserve">Unfavorable variances: $18.9M at NYCT, $7.7M at MNR, and $5.3M at the LIRR. 
 </t>
  </si>
  <si>
    <t>Unfavorable variance: $8.9M at NYCT. Other Agency variances were minor.</t>
  </si>
  <si>
    <t xml:space="preserve">B&amp;T was favorable by $25.9M due to capitalized assets, partially offset by an unfavorable variance of FMTAC $12.3M driven by a negative shift in the market value of the invested asset portfolio and </t>
  </si>
  <si>
    <t>Operating Budget Debt Service expenses were $2,859.9 million, which was $30.8 million or 1.1% favorable primarily due to higher investment income generated by the debt service funds than projected.</t>
  </si>
  <si>
    <t>Favorable variances at the following agencies: $62.3M at NYCT mainly due to lower worker's compensation; $3.1M at the LIRR mainly due to lower railroad retirement taxes; $2.8M at SIR mainly due to timing; and $1.5M MTA Bus mainly due to vacancies and the timing of interagency billing. Partially offsetting these results was an unfavorable variance of $3.6M at MNR mainly due to higher labor costs and an employee claim provision.</t>
  </si>
  <si>
    <t>NYCT and MNR were favorable by $4.9M and $$0.5M, respectively, mainly due to lower consumption.  MTA Bus was $2.6M favorable mainly due to lower rates and consumption. MTA HQ was favorable by $0.5M mainly due to lower rates. Partially offsetting these results was an unfavorable variance of $0.7M at B&amp;T, mainly due to higher heating fuel expenses.</t>
  </si>
  <si>
    <t>The overall favorable outcome was mainly attributable to the timing of various expenses at the following agencies: $53.1M at MTA HQ reflecting professional contract payments, temporary services, legal services, real estate, MTA IT-related items including software services, maintenance and repairs and consulting services, engineering services and medical services; $33.0M at NYCT due to professional contract payments; $10.3M at B&amp;T due to lower bond issuance fees, legal fees, engineering services, advertising and marketing, and outside services; $4.4M at SIR mainly due to the timing of Cyber security and retaining wall inspection program;  and $4.0M at MTAC&amp;D due to higher expense recovery from MTA agencies. These results were partially offset by unfavorable variances of $4.7M at MNR due to catch-up charges for prior years' New Haven Line MTA IT allocations and medical services costs, higher legal fees, and prepayment for eTix mobile ticket application contract support; $3.2M at the LIRR mainly due to higher capital project write-offs, prepayment for eTix mobile ticketing application support contract and higher legal fees; and $1.0M at MTA Bus mainly due to prior period inter-agency billing.</t>
  </si>
  <si>
    <t>Timing differences in project completions and assets reaching beneficial use resulted in unfavorable variances of $24.4M at MTA HQ, $6.6M at SIR, $5.5M at GCMOC, $5.2M at MNR, $5.1M at the LIRR, and $2.2M at MTA Bus and favorable variances of $6.4M at NYCT, and $0.6M at B&amp;T.</t>
  </si>
  <si>
    <t>NYCT, MNR, and MTA Bus were favorable by $14.0M, $5.5M, and $1.3M, respectively, mainly due to higher ridership. These results were partially offset by an unfavorable variance of $5.2M at the LIRR, mainly due to lower ridership and lower average yield.</t>
  </si>
  <si>
    <t>Toll revenue was favorable due to higher average yield.</t>
  </si>
  <si>
    <t>NYCT and B&amp;T were favorable by $17.0M and $1.1M, respectively, mainly due to timing. MTA Bus was favorable by $8.8M mainly due to lower expenses, and the LIRR was favorable by $0.8M mainly due to fewer retirees.  Partially offsetting these results were unfavorable variances of $2.4M at MTA HQ mainly due to higher expenses, and $1.1M at SIR mainly due to timing.</t>
  </si>
  <si>
    <t xml:space="preserve">Favorable variances at the following agencies: MTA HQ by $33.1M mainly due to the timing of additional support for the Verrazzano-Narrows, Henry Hudson, and Rockaway Bridges resident toll rebate programs; the LIRR by $3.8M mainly due to bad debt reserves adjustments; FMTAC by $1.7M mainly due to lower incurred general &amp; administrative, commissions, and safety loss control expenses; SIR by $0.8M mainly due to the timing of the Security CCTV project; and MTA Bus by $0.8M mainly due to lower miscellaneous expenses and Automatic Fare Collection (AFC) fees. These results were partially offset by unfavorable variances of $10.0M at NYCT mainly due to uncollectible OMNY fare collections, and $2.9M at B&amp;T mainly due to credit/debit card processing fees, debt collection fees, and membership costs.   </t>
  </si>
  <si>
    <t xml:space="preserve">MTA HQ was unfavorable by $28.5M, mainly due to higher MTA IT salaries, agency expenses, retroactive wages, and vacation pay. B&amp;T was unfavorable by $12.6M mainly due to C&amp;D engineers working on capital projects that are not being billed to the Capital Program, higher salaries, and higher than anticipated retirement payouts. MNR was unfavorable by $9.9M mainly due to the timing of retiree payouts, retroactive wage accruals, training/payments for new employees, and lower capital project activity. These results were partially offset by favorable variances of $19.9M at NYCT, $3.1M at MTA Bus, and $2.4M at SIR mainly due to vacancies, and $12.3M at the LIRR due to lower average pay rates reflecting new hires, and a retroactive wage accrual reversal.  </t>
  </si>
  <si>
    <t>GAAP-required recognition of subscription-based information technology arrangements. MTA HQ was unfavorable by $13.4M, partially offset by favorable variances of $4.3M at both MNR and the LIRR. Other agency variances were minor.</t>
  </si>
  <si>
    <t>GAAP-required recognition of certain lease assets and liabilities for leases previously classified as operating leases based on contract provisions, including unfavorable variances of $23.2M at NYCT, $2.5M at MNR, and $1.9M at B&amp;T and partially offset by a favorable variance of $2.3M at the LIRR.</t>
  </si>
  <si>
    <t>GASB 49 Environmental Remediation</t>
  </si>
  <si>
    <t xml:space="preserve">The favorable variance mainly reflects: PMT of $110.3M; PBT of $1.6M; MTA Bus Subsidy of $91.6M, due to timing; Urban Tax of $34.8M; MRT of $11.7M; Investment Income of $7.3M; Automated Camera Enforcement of $5.9M; CDOT of $5.7M; and Station Maintenance of $5.5M and City Subsidy for SIR of $5.0M, both due to timing. Partially offsetting these were unfavorable variances of FHV of $28.1M due to the timing of transfer of OBTA moneys for B&amp;T rebates and lower-than-expected receipts; and MTA Aid of $0.7M.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</si>
</sst>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5" formatCode="0.0%;\(0.0%\)"/>
    <numFmt numFmtId="176" formatCode="_([$€-2]* #,##0.00_);_([$€-2]* \(#,##0.00\);_([$€-2]* &quot;-&quot;??_)"/>
    <numFmt numFmtId="177" formatCode=";;"/>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b/>
      <sz val="12"/>
      <color rgb="FF7030A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202">
    <xf numFmtId="0" fontId="0" fillId="0" borderId="0"/>
    <xf numFmtId="0" fontId="6" fillId="0" borderId="0" applyFill="0" applyBorder="0" applyProtection="0">
      <alignment horizontal="center"/>
      <protection locked="0"/>
    </xf>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8" fontId="8" fillId="0" borderId="0" applyFont="0" applyFill="0" applyBorder="0" applyAlignment="0" applyProtection="0"/>
    <xf numFmtId="14" fontId="7" fillId="0" borderId="0" applyFont="0" applyFill="0" applyBorder="0" applyAlignment="0" applyProtection="0"/>
    <xf numFmtId="169" fontId="5" fillId="0" borderId="0" applyFont="0" applyFill="0" applyBorder="0" applyAlignment="0" applyProtection="0"/>
    <xf numFmtId="0" fontId="8" fillId="0" borderId="0" applyProtection="0"/>
    <xf numFmtId="0" fontId="8" fillId="0" borderId="0" applyProtection="0"/>
    <xf numFmtId="0" fontId="8" fillId="0" borderId="0"/>
    <xf numFmtId="0" fontId="16" fillId="0" borderId="0" applyProtection="0"/>
    <xf numFmtId="0" fontId="5" fillId="0" borderId="0" applyProtection="0"/>
    <xf numFmtId="9" fontId="16" fillId="0" borderId="0" applyFont="0" applyFill="0" applyBorder="0" applyAlignment="0" applyProtection="0"/>
    <xf numFmtId="175"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9" fillId="0" borderId="0">
      <protection locked="0"/>
    </xf>
    <xf numFmtId="0" fontId="8" fillId="0" borderId="0">
      <protection locked="0"/>
    </xf>
    <xf numFmtId="0" fontId="10" fillId="0" borderId="0">
      <protection locked="0"/>
    </xf>
    <xf numFmtId="0" fontId="7" fillId="0" borderId="0" applyNumberFormat="0" applyFont="0" applyFill="0" applyBorder="0" applyAlignment="0" applyProtection="0">
      <alignment horizontal="left"/>
    </xf>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18" fontId="7" fillId="0" borderId="0" applyFont="0" applyFill="0" applyBorder="0" applyAlignment="0" applyProtection="0"/>
    <xf numFmtId="0" fontId="17" fillId="0" borderId="0" applyProtection="0"/>
    <xf numFmtId="43" fontId="17" fillId="0" borderId="0" applyFont="0" applyFill="0" applyBorder="0" applyAlignment="0" applyProtection="0"/>
    <xf numFmtId="0" fontId="18" fillId="0" borderId="0" applyProtection="0"/>
    <xf numFmtId="9" fontId="18" fillId="0" borderId="0" applyFont="0" applyFill="0" applyBorder="0" applyAlignment="0" applyProtection="0"/>
    <xf numFmtId="43" fontId="5" fillId="0" borderId="0" applyFont="0" applyFill="0" applyBorder="0" applyAlignment="0" applyProtection="0"/>
    <xf numFmtId="5"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37" fontId="1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xf numFmtId="0" fontId="18" fillId="0" borderId="0" applyProtection="0"/>
    <xf numFmtId="43" fontId="18" fillId="0" borderId="0" applyFont="0" applyFill="0" applyBorder="0" applyAlignment="0" applyProtection="0"/>
    <xf numFmtId="43" fontId="5" fillId="0" borderId="0" applyFont="0" applyFill="0" applyBorder="0" applyAlignment="0" applyProtection="0"/>
    <xf numFmtId="3" fontId="18" fillId="0" borderId="0" applyFont="0" applyFill="0" applyBorder="0" applyAlignment="0" applyProtection="0"/>
    <xf numFmtId="44" fontId="5" fillId="0" borderId="0" applyFont="0" applyFill="0" applyBorder="0" applyAlignment="0" applyProtection="0"/>
    <xf numFmtId="176" fontId="18" fillId="0" borderId="0" applyFont="0" applyFill="0" applyBorder="0" applyAlignment="0" applyProtection="0"/>
    <xf numFmtId="177" fontId="19" fillId="0" borderId="0">
      <protection locked="0"/>
    </xf>
    <xf numFmtId="177" fontId="19" fillId="0" borderId="0">
      <protection locked="0"/>
    </xf>
    <xf numFmtId="177" fontId="20" fillId="0" borderId="0">
      <protection locked="0"/>
    </xf>
    <xf numFmtId="177" fontId="19" fillId="0" borderId="0">
      <protection locked="0"/>
    </xf>
    <xf numFmtId="177" fontId="19" fillId="0" borderId="0">
      <protection locked="0"/>
    </xf>
    <xf numFmtId="177" fontId="19" fillId="0" borderId="0">
      <protection locked="0"/>
    </xf>
    <xf numFmtId="177" fontId="20" fillId="0" borderId="0">
      <protection locked="0"/>
    </xf>
    <xf numFmtId="0" fontId="18" fillId="0" borderId="0"/>
    <xf numFmtId="15" fontId="21" fillId="0" borderId="0" applyFont="0" applyFill="0" applyBorder="0" applyAlignment="0" applyProtection="0"/>
    <xf numFmtId="4" fontId="21" fillId="0" borderId="0" applyFont="0" applyFill="0" applyBorder="0" applyAlignment="0" applyProtection="0"/>
    <xf numFmtId="0" fontId="22" fillId="0" borderId="1">
      <alignment horizontal="center"/>
    </xf>
    <xf numFmtId="3" fontId="21" fillId="0" borderId="0" applyFont="0" applyFill="0" applyBorder="0" applyAlignment="0" applyProtection="0"/>
    <xf numFmtId="0" fontId="21" fillId="5" borderId="0" applyNumberFormat="0" applyFont="0" applyBorder="0" applyAlignment="0" applyProtection="0"/>
    <xf numFmtId="37" fontId="23" fillId="0" borderId="0" applyFont="0" applyFill="0" applyBorder="0" applyAlignment="0" applyProtection="0"/>
    <xf numFmtId="0" fontId="23" fillId="0" borderId="0" applyProtection="0"/>
    <xf numFmtId="43" fontId="23" fillId="0" borderId="0" applyFont="0" applyFill="0" applyBorder="0" applyAlignment="0" applyProtection="0"/>
    <xf numFmtId="0" fontId="23" fillId="0" borderId="0" applyProtection="0"/>
    <xf numFmtId="0" fontId="23" fillId="0" borderId="0" applyProtection="0"/>
    <xf numFmtId="0" fontId="23" fillId="0" borderId="0" applyProtection="0"/>
    <xf numFmtId="37" fontId="24" fillId="0" borderId="0" applyFont="0" applyFill="0" applyBorder="0" applyAlignment="0" applyProtection="0"/>
    <xf numFmtId="164" fontId="5"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5" fillId="0" borderId="0" applyFont="0" applyFill="0" applyBorder="0" applyAlignment="0" applyProtection="0"/>
    <xf numFmtId="5" fontId="5" fillId="0" borderId="0" applyFont="0" applyFill="0" applyBorder="0" applyAlignment="0" applyProtection="0"/>
    <xf numFmtId="175" fontId="5" fillId="0" borderId="0" applyFont="0" applyFill="0" applyBorder="0" applyAlignment="0" applyProtection="0"/>
    <xf numFmtId="0" fontId="27" fillId="0" borderId="0" applyProtection="0"/>
    <xf numFmtId="43"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29" fillId="0" borderId="0" applyFont="0" applyFill="0" applyBorder="0" applyAlignment="0" applyProtection="0"/>
    <xf numFmtId="0" fontId="29" fillId="0" borderId="0" applyProtection="0"/>
    <xf numFmtId="43" fontId="29" fillId="0" borderId="0" applyFont="0" applyFill="0" applyBorder="0" applyAlignment="0" applyProtection="0"/>
    <xf numFmtId="0" fontId="5" fillId="0" borderId="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37"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Protection="0"/>
    <xf numFmtId="0" fontId="5" fillId="0" borderId="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protection locked="0"/>
    </xf>
    <xf numFmtId="0" fontId="5" fillId="0" borderId="0">
      <protection locked="0"/>
    </xf>
    <xf numFmtId="15" fontId="7" fillId="0" borderId="0" applyFont="0" applyFill="0" applyBorder="0" applyAlignment="0" applyProtection="0"/>
    <xf numFmtId="4" fontId="7" fillId="0" borderId="0" applyFont="0" applyFill="0" applyBorder="0" applyAlignment="0" applyProtection="0"/>
    <xf numFmtId="3" fontId="7" fillId="0" borderId="0" applyFont="0" applyFill="0" applyBorder="0" applyAlignment="0" applyProtection="0"/>
    <xf numFmtId="0" fontId="7" fillId="5" borderId="0" applyNumberFormat="0" applyFont="0" applyBorder="0" applyAlignment="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3" borderId="0" applyNumberFormat="0">
      <alignment horizontal="center"/>
    </xf>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8" fontId="32" fillId="0" borderId="0" applyFont="0" applyFill="0" applyBorder="0" applyAlignment="0" applyProtection="0"/>
    <xf numFmtId="39" fontId="33" fillId="0" borderId="0">
      <alignment horizontal="right"/>
    </xf>
    <xf numFmtId="0" fontId="5" fillId="0" borderId="5" applyNumberFormat="0" applyFont="0" applyFill="0" applyAlignment="0" applyProtection="0"/>
    <xf numFmtId="0" fontId="5" fillId="3" borderId="4" applyNumberFormat="0" applyFont="0" applyBorder="0" applyAlignment="0" applyProtection="0"/>
    <xf numFmtId="0" fontId="5" fillId="0" borderId="5" applyNumberFormat="0" applyFont="0" applyFill="0" applyAlignment="0" applyProtection="0"/>
    <xf numFmtId="0" fontId="5" fillId="0" borderId="6" applyNumberFormat="0" applyFont="0" applyFill="0" applyAlignment="0" applyProtection="0"/>
    <xf numFmtId="49" fontId="33" fillId="0" borderId="0"/>
    <xf numFmtId="0" fontId="34" fillId="0" borderId="0">
      <alignment horizontal="center"/>
    </xf>
    <xf numFmtId="0" fontId="35" fillId="0" borderId="0">
      <alignment horizontal="center"/>
    </xf>
    <xf numFmtId="0" fontId="5" fillId="3" borderId="0" applyNumberFormat="0" applyFont="0" applyBorder="0" applyAlignment="0" applyProtection="0"/>
    <xf numFmtId="0" fontId="5" fillId="0" borderId="1" applyNumberFormat="0" applyFont="0" applyFill="0" applyAlignment="0" applyProtection="0"/>
    <xf numFmtId="37" fontId="36" fillId="0" borderId="0" applyFont="0" applyFill="0" applyBorder="0" applyAlignment="0" applyProtection="0"/>
    <xf numFmtId="0" fontId="37" fillId="0" borderId="0" applyProtection="0"/>
    <xf numFmtId="43" fontId="37" fillId="0" borderId="0" applyFont="0" applyFill="0" applyBorder="0" applyAlignment="0" applyProtection="0"/>
    <xf numFmtId="0" fontId="37" fillId="0" borderId="0" applyProtection="0"/>
    <xf numFmtId="37" fontId="39" fillId="0" borderId="0" applyFont="0" applyFill="0" applyBorder="0" applyAlignment="0" applyProtection="0"/>
    <xf numFmtId="0" fontId="39" fillId="0" borderId="0" applyProtection="0"/>
    <xf numFmtId="43" fontId="39" fillId="0" borderId="0" applyFont="0" applyFill="0" applyBorder="0" applyAlignment="0" applyProtection="0"/>
    <xf numFmtId="37" fontId="40"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2" fillId="0" borderId="0" applyProtection="0"/>
    <xf numFmtId="43" fontId="42"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0" fontId="5" fillId="0" borderId="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 fillId="0" borderId="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6" fillId="0" borderId="0" applyProtection="0"/>
    <xf numFmtId="0" fontId="57" fillId="0" borderId="0" applyProtection="0"/>
    <xf numFmtId="43" fontId="57"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5" fillId="0" borderId="0" applyProtection="0"/>
    <xf numFmtId="0" fontId="61" fillId="0" borderId="0" applyProtection="0"/>
    <xf numFmtId="43" fontId="61"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169" fontId="5" fillId="0" borderId="0" applyFont="0" applyFill="0" applyBorder="0" applyAlignment="0" applyProtection="0"/>
    <xf numFmtId="0" fontId="5" fillId="0" borderId="0"/>
    <xf numFmtId="0" fontId="5" fillId="0" borderId="0" applyProtection="0"/>
    <xf numFmtId="9" fontId="5" fillId="0" borderId="0" applyFont="0" applyFill="0" applyBorder="0" applyAlignment="0" applyProtection="0"/>
    <xf numFmtId="43" fontId="5" fillId="0" borderId="0" applyFont="0" applyFill="0" applyBorder="0" applyAlignment="0" applyProtection="0"/>
    <xf numFmtId="0" fontId="5" fillId="0" borderId="0" applyProtection="0"/>
    <xf numFmtId="9" fontId="5" fillId="0" borderId="0" applyFont="0" applyFill="0" applyBorder="0" applyAlignment="0" applyProtection="0"/>
    <xf numFmtId="0" fontId="68" fillId="37" borderId="0" applyNumberFormat="0" applyBorder="0" applyAlignment="0" applyProtection="0"/>
    <xf numFmtId="0" fontId="68"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0"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9" fillId="47"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4" borderId="0" applyNumberFormat="0" applyBorder="0" applyAlignment="0" applyProtection="0"/>
    <xf numFmtId="0" fontId="70" fillId="38" borderId="0" applyNumberFormat="0" applyBorder="0" applyAlignment="0" applyProtection="0"/>
    <xf numFmtId="0" fontId="71" fillId="55" borderId="16" applyNumberFormat="0" applyAlignment="0" applyProtection="0"/>
    <xf numFmtId="0" fontId="72" fillId="56" borderId="17" applyNumberFormat="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3" fillId="0" borderId="0" applyNumberFormat="0" applyFill="0" applyBorder="0" applyAlignment="0" applyProtection="0"/>
    <xf numFmtId="0" fontId="74" fillId="39" borderId="0" applyNumberFormat="0" applyBorder="0" applyAlignment="0" applyProtection="0"/>
    <xf numFmtId="0" fontId="75" fillId="0" borderId="18" applyNumberFormat="0" applyFill="0" applyAlignment="0" applyProtection="0"/>
    <xf numFmtId="0" fontId="76" fillId="0" borderId="19" applyNumberFormat="0" applyFill="0" applyAlignment="0" applyProtection="0"/>
    <xf numFmtId="0" fontId="77" fillId="0" borderId="20" applyNumberFormat="0" applyFill="0" applyAlignment="0" applyProtection="0"/>
    <xf numFmtId="0" fontId="77" fillId="0" borderId="0" applyNumberFormat="0" applyFill="0" applyBorder="0" applyAlignment="0" applyProtection="0"/>
    <xf numFmtId="0" fontId="78" fillId="42" borderId="16" applyNumberFormat="0" applyAlignment="0" applyProtection="0"/>
    <xf numFmtId="0" fontId="79" fillId="0" borderId="21" applyNumberFormat="0" applyFill="0" applyAlignment="0" applyProtection="0"/>
    <xf numFmtId="0" fontId="80" fillId="57" borderId="0" applyNumberFormat="0" applyBorder="0" applyAlignment="0" applyProtection="0"/>
    <xf numFmtId="0" fontId="5" fillId="0" borderId="0" applyProtection="0"/>
    <xf numFmtId="0" fontId="5" fillId="0" borderId="0"/>
    <xf numFmtId="0" fontId="5" fillId="0" borderId="0">
      <protection locked="0"/>
    </xf>
    <xf numFmtId="0" fontId="5" fillId="58" borderId="22" applyNumberFormat="0" applyFont="0" applyAlignment="0" applyProtection="0"/>
    <xf numFmtId="0" fontId="5" fillId="58" borderId="22" applyNumberFormat="0" applyFont="0" applyAlignment="0" applyProtection="0"/>
    <xf numFmtId="0" fontId="81" fillId="55" borderId="23" applyNumberFormat="0" applyAlignment="0" applyProtection="0"/>
    <xf numFmtId="9" fontId="5" fillId="0" borderId="0" applyFont="0" applyFill="0" applyBorder="0" applyAlignment="0" applyProtection="0"/>
    <xf numFmtId="0" fontId="82" fillId="0" borderId="0" applyNumberFormat="0" applyFill="0" applyBorder="0" applyAlignment="0" applyProtection="0"/>
    <xf numFmtId="0" fontId="83" fillId="0" borderId="24" applyNumberFormat="0" applyFill="0" applyAlignment="0" applyProtection="0"/>
    <xf numFmtId="0" fontId="84" fillId="0" borderId="0" applyNumberFormat="0" applyFill="0" applyBorder="0" applyAlignment="0" applyProtection="0"/>
    <xf numFmtId="0" fontId="5" fillId="0" borderId="0"/>
    <xf numFmtId="37" fontId="5" fillId="0" borderId="0" applyFont="0" applyFill="0" applyBorder="0" applyAlignment="0" applyProtection="0"/>
    <xf numFmtId="0" fontId="5" fillId="0" borderId="0">
      <protection locked="0"/>
    </xf>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13" borderId="0" applyNumberFormat="0" applyBorder="0" applyAlignment="0" applyProtection="0"/>
    <xf numFmtId="0" fontId="99" fillId="17" borderId="0" applyNumberFormat="0" applyBorder="0" applyAlignment="0" applyProtection="0"/>
    <xf numFmtId="0" fontId="99" fillId="21"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89" fillId="7" borderId="0" applyNumberFormat="0" applyBorder="0" applyAlignment="0" applyProtection="0"/>
    <xf numFmtId="0" fontId="93" fillId="10" borderId="10" applyNumberFormat="0" applyAlignment="0" applyProtection="0"/>
    <xf numFmtId="0" fontId="95" fillId="11" borderId="13" applyNumberFormat="0" applyAlignment="0" applyProtection="0"/>
    <xf numFmtId="164"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4" fontId="7" fillId="0" borderId="0" applyFont="0" applyFill="0" applyBorder="0" applyAlignment="0" applyProtection="0"/>
    <xf numFmtId="176" fontId="5" fillId="0" borderId="0" applyFont="0" applyFill="0" applyBorder="0" applyAlignment="0" applyProtection="0"/>
    <xf numFmtId="0" fontId="97" fillId="0" borderId="0" applyNumberFormat="0" applyFill="0" applyBorder="0" applyAlignment="0" applyProtection="0"/>
    <xf numFmtId="0" fontId="88" fillId="6" borderId="0" applyNumberFormat="0" applyBorder="0" applyAlignment="0" applyProtection="0"/>
    <xf numFmtId="0" fontId="85" fillId="0" borderId="7" applyNumberFormat="0" applyFill="0" applyAlignment="0" applyProtection="0"/>
    <xf numFmtId="0" fontId="86" fillId="0" borderId="8" applyNumberFormat="0" applyFill="0" applyAlignment="0" applyProtection="0"/>
    <xf numFmtId="0" fontId="87" fillId="0" borderId="9" applyNumberFormat="0" applyFill="0" applyAlignment="0" applyProtection="0"/>
    <xf numFmtId="0" fontId="87" fillId="0" borderId="0" applyNumberFormat="0" applyFill="0" applyBorder="0" applyAlignment="0" applyProtection="0"/>
    <xf numFmtId="0" fontId="91" fillId="9" borderId="10" applyNumberFormat="0" applyAlignment="0" applyProtection="0"/>
    <xf numFmtId="0" fontId="94" fillId="0" borderId="12" applyNumberFormat="0" applyFill="0" applyAlignment="0" applyProtection="0"/>
    <xf numFmtId="0" fontId="90" fillId="8" borderId="0" applyNumberFormat="0" applyBorder="0" applyAlignment="0" applyProtection="0"/>
    <xf numFmtId="0" fontId="100" fillId="0" borderId="0"/>
    <xf numFmtId="0" fontId="3" fillId="12" borderId="14" applyNumberFormat="0" applyFont="0" applyAlignment="0" applyProtection="0"/>
    <xf numFmtId="0" fontId="92" fillId="10" borderId="11" applyNumberFormat="0" applyAlignment="0" applyProtection="0"/>
    <xf numFmtId="0" fontId="7" fillId="0" borderId="0" applyNumberFormat="0" applyFont="0" applyFill="0" applyBorder="0" applyAlignment="0" applyProtection="0">
      <alignment horizontal="left"/>
    </xf>
    <xf numFmtId="0" fontId="22" fillId="0" borderId="1">
      <alignment horizontal="center"/>
    </xf>
    <xf numFmtId="18" fontId="7" fillId="0" borderId="0" applyFont="0" applyFill="0" applyBorder="0" applyAlignment="0" applyProtection="0"/>
    <xf numFmtId="0" fontId="98" fillId="0" borderId="15" applyNumberFormat="0" applyFill="0" applyAlignment="0" applyProtection="0"/>
    <xf numFmtId="0" fontId="96" fillId="0" borderId="0" applyNumberForma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101" fillId="0" borderId="0"/>
    <xf numFmtId="4" fontId="10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14" borderId="0" applyNumberFormat="0" applyBorder="0" applyAlignment="0" applyProtection="0"/>
    <xf numFmtId="0" fontId="68" fillId="37" borderId="0" applyNumberFormat="0" applyBorder="0" applyAlignment="0" applyProtection="0"/>
    <xf numFmtId="0" fontId="3" fillId="18" borderId="0" applyNumberFormat="0" applyBorder="0" applyAlignment="0" applyProtection="0"/>
    <xf numFmtId="0" fontId="68" fillId="38" borderId="0" applyNumberFormat="0" applyBorder="0" applyAlignment="0" applyProtection="0"/>
    <xf numFmtId="0" fontId="3" fillId="22" borderId="0" applyNumberFormat="0" applyBorder="0" applyAlignment="0" applyProtection="0"/>
    <xf numFmtId="0" fontId="68" fillId="39" borderId="0" applyNumberFormat="0" applyBorder="0" applyAlignment="0" applyProtection="0"/>
    <xf numFmtId="0" fontId="3" fillId="26" borderId="0" applyNumberFormat="0" applyBorder="0" applyAlignment="0" applyProtection="0"/>
    <xf numFmtId="0" fontId="68" fillId="40" borderId="0" applyNumberFormat="0" applyBorder="0" applyAlignment="0" applyProtection="0"/>
    <xf numFmtId="0" fontId="3" fillId="30" borderId="0" applyNumberFormat="0" applyBorder="0" applyAlignment="0" applyProtection="0"/>
    <xf numFmtId="0" fontId="68" fillId="41" borderId="0" applyNumberFormat="0" applyBorder="0" applyAlignment="0" applyProtection="0"/>
    <xf numFmtId="0" fontId="3" fillId="34" borderId="0" applyNumberFormat="0" applyBorder="0" applyAlignment="0" applyProtection="0"/>
    <xf numFmtId="0" fontId="68" fillId="42" borderId="0" applyNumberFormat="0" applyBorder="0" applyAlignment="0" applyProtection="0"/>
    <xf numFmtId="0" fontId="3" fillId="15" borderId="0" applyNumberFormat="0" applyBorder="0" applyAlignment="0" applyProtection="0"/>
    <xf numFmtId="0" fontId="68" fillId="43" borderId="0" applyNumberFormat="0" applyBorder="0" applyAlignment="0" applyProtection="0"/>
    <xf numFmtId="0" fontId="3" fillId="19" borderId="0" applyNumberFormat="0" applyBorder="0" applyAlignment="0" applyProtection="0"/>
    <xf numFmtId="0" fontId="68" fillId="44" borderId="0" applyNumberFormat="0" applyBorder="0" applyAlignment="0" applyProtection="0"/>
    <xf numFmtId="0" fontId="3" fillId="23" borderId="0" applyNumberFormat="0" applyBorder="0" applyAlignment="0" applyProtection="0"/>
    <xf numFmtId="0" fontId="68" fillId="45" borderId="0" applyNumberFormat="0" applyBorder="0" applyAlignment="0" applyProtection="0"/>
    <xf numFmtId="0" fontId="3" fillId="27" borderId="0" applyNumberFormat="0" applyBorder="0" applyAlignment="0" applyProtection="0"/>
    <xf numFmtId="0" fontId="68" fillId="40" borderId="0" applyNumberFormat="0" applyBorder="0" applyAlignment="0" applyProtection="0"/>
    <xf numFmtId="0" fontId="3" fillId="31" borderId="0" applyNumberFormat="0" applyBorder="0" applyAlignment="0" applyProtection="0"/>
    <xf numFmtId="0" fontId="68" fillId="43" borderId="0" applyNumberFormat="0" applyBorder="0" applyAlignment="0" applyProtection="0"/>
    <xf numFmtId="0" fontId="3" fillId="35" borderId="0" applyNumberFormat="0" applyBorder="0" applyAlignment="0" applyProtection="0"/>
    <xf numFmtId="0" fontId="68" fillId="46" borderId="0" applyNumberFormat="0" applyBorder="0" applyAlignment="0" applyProtection="0"/>
    <xf numFmtId="0" fontId="99" fillId="16" borderId="0" applyNumberFormat="0" applyBorder="0" applyAlignment="0" applyProtection="0"/>
    <xf numFmtId="0" fontId="69" fillId="47" borderId="0" applyNumberFormat="0" applyBorder="0" applyAlignment="0" applyProtection="0"/>
    <xf numFmtId="0" fontId="99" fillId="20" borderId="0" applyNumberFormat="0" applyBorder="0" applyAlignment="0" applyProtection="0"/>
    <xf numFmtId="0" fontId="69" fillId="44" borderId="0" applyNumberFormat="0" applyBorder="0" applyAlignment="0" applyProtection="0"/>
    <xf numFmtId="0" fontId="99" fillId="24" borderId="0" applyNumberFormat="0" applyBorder="0" applyAlignment="0" applyProtection="0"/>
    <xf numFmtId="0" fontId="69" fillId="45" borderId="0" applyNumberFormat="0" applyBorder="0" applyAlignment="0" applyProtection="0"/>
    <xf numFmtId="0" fontId="99" fillId="28" borderId="0" applyNumberFormat="0" applyBorder="0" applyAlignment="0" applyProtection="0"/>
    <xf numFmtId="0" fontId="69" fillId="48" borderId="0" applyNumberFormat="0" applyBorder="0" applyAlignment="0" applyProtection="0"/>
    <xf numFmtId="0" fontId="99" fillId="32" borderId="0" applyNumberFormat="0" applyBorder="0" applyAlignment="0" applyProtection="0"/>
    <xf numFmtId="0" fontId="69" fillId="49" borderId="0" applyNumberFormat="0" applyBorder="0" applyAlignment="0" applyProtection="0"/>
    <xf numFmtId="0" fontId="99" fillId="36" borderId="0" applyNumberFormat="0" applyBorder="0" applyAlignment="0" applyProtection="0"/>
    <xf numFmtId="0" fontId="69" fillId="50" borderId="0" applyNumberFormat="0" applyBorder="0" applyAlignment="0" applyProtection="0"/>
    <xf numFmtId="0" fontId="99" fillId="13" borderId="0" applyNumberFormat="0" applyBorder="0" applyAlignment="0" applyProtection="0"/>
    <xf numFmtId="0" fontId="69" fillId="51" borderId="0" applyNumberFormat="0" applyBorder="0" applyAlignment="0" applyProtection="0"/>
    <xf numFmtId="0" fontId="99" fillId="17" borderId="0" applyNumberFormat="0" applyBorder="0" applyAlignment="0" applyProtection="0"/>
    <xf numFmtId="0" fontId="69" fillId="52" borderId="0" applyNumberFormat="0" applyBorder="0" applyAlignment="0" applyProtection="0"/>
    <xf numFmtId="0" fontId="99" fillId="21" borderId="0" applyNumberFormat="0" applyBorder="0" applyAlignment="0" applyProtection="0"/>
    <xf numFmtId="0" fontId="69" fillId="53" borderId="0" applyNumberFormat="0" applyBorder="0" applyAlignment="0" applyProtection="0"/>
    <xf numFmtId="0" fontId="99" fillId="25" borderId="0" applyNumberFormat="0" applyBorder="0" applyAlignment="0" applyProtection="0"/>
    <xf numFmtId="0" fontId="69" fillId="48" borderId="0" applyNumberFormat="0" applyBorder="0" applyAlignment="0" applyProtection="0"/>
    <xf numFmtId="0" fontId="99" fillId="29" borderId="0" applyNumberFormat="0" applyBorder="0" applyAlignment="0" applyProtection="0"/>
    <xf numFmtId="0" fontId="69" fillId="49" borderId="0" applyNumberFormat="0" applyBorder="0" applyAlignment="0" applyProtection="0"/>
    <xf numFmtId="0" fontId="99" fillId="33" borderId="0" applyNumberFormat="0" applyBorder="0" applyAlignment="0" applyProtection="0"/>
    <xf numFmtId="0" fontId="69" fillId="54" borderId="0" applyNumberFormat="0" applyBorder="0" applyAlignment="0" applyProtection="0"/>
    <xf numFmtId="0" fontId="89" fillId="7" borderId="0" applyNumberFormat="0" applyBorder="0" applyAlignment="0" applyProtection="0"/>
    <xf numFmtId="0" fontId="70" fillId="38" borderId="0" applyNumberFormat="0" applyBorder="0" applyAlignment="0" applyProtection="0"/>
    <xf numFmtId="0" fontId="93" fillId="10" borderId="10" applyNumberFormat="0" applyAlignment="0" applyProtection="0"/>
    <xf numFmtId="0" fontId="71" fillId="55" borderId="16" applyNumberFormat="0" applyAlignment="0" applyProtection="0"/>
    <xf numFmtId="0" fontId="95" fillId="11" borderId="13" applyNumberFormat="0" applyAlignment="0" applyProtection="0"/>
    <xf numFmtId="0" fontId="72" fillId="56" borderId="17"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97" fillId="0" borderId="0" applyNumberFormat="0" applyFill="0" applyBorder="0" applyAlignment="0" applyProtection="0"/>
    <xf numFmtId="0" fontId="73" fillId="0" borderId="0" applyNumberFormat="0" applyFill="0" applyBorder="0" applyAlignment="0" applyProtection="0"/>
    <xf numFmtId="0" fontId="103" fillId="0" borderId="0" applyNumberFormat="0" applyFill="0" applyBorder="0" applyAlignment="0" applyProtection="0"/>
    <xf numFmtId="0" fontId="88" fillId="6" borderId="0" applyNumberFormat="0" applyBorder="0" applyAlignment="0" applyProtection="0"/>
    <xf numFmtId="0" fontId="74" fillId="39" borderId="0" applyNumberFormat="0" applyBorder="0" applyAlignment="0" applyProtection="0"/>
    <xf numFmtId="0" fontId="85" fillId="0" borderId="7" applyNumberFormat="0" applyFill="0" applyAlignment="0" applyProtection="0"/>
    <xf numFmtId="0" fontId="75" fillId="0" borderId="18" applyNumberFormat="0" applyFill="0" applyAlignment="0" applyProtection="0"/>
    <xf numFmtId="0" fontId="86" fillId="0" borderId="8" applyNumberFormat="0" applyFill="0" applyAlignment="0" applyProtection="0"/>
    <xf numFmtId="0" fontId="76" fillId="0" borderId="19" applyNumberFormat="0" applyFill="0" applyAlignment="0" applyProtection="0"/>
    <xf numFmtId="0" fontId="87" fillId="0" borderId="9" applyNumberFormat="0" applyFill="0" applyAlignment="0" applyProtection="0"/>
    <xf numFmtId="0" fontId="77" fillId="0" borderId="20" applyNumberFormat="0" applyFill="0" applyAlignment="0" applyProtection="0"/>
    <xf numFmtId="0" fontId="87" fillId="0" borderId="0" applyNumberFormat="0" applyFill="0" applyBorder="0" applyAlignment="0" applyProtection="0"/>
    <xf numFmtId="0" fontId="77" fillId="0" borderId="0" applyNumberFormat="0" applyFill="0" applyBorder="0" applyAlignment="0" applyProtection="0"/>
    <xf numFmtId="0" fontId="104" fillId="0" borderId="0" applyNumberFormat="0" applyFill="0" applyBorder="0" applyAlignment="0" applyProtection="0"/>
    <xf numFmtId="0" fontId="91" fillId="9" borderId="10" applyNumberFormat="0" applyAlignment="0" applyProtection="0"/>
    <xf numFmtId="0" fontId="78" fillId="42" borderId="16" applyNumberFormat="0" applyAlignment="0" applyProtection="0"/>
    <xf numFmtId="0" fontId="94" fillId="0" borderId="12" applyNumberFormat="0" applyFill="0" applyAlignment="0" applyProtection="0"/>
    <xf numFmtId="0" fontId="79" fillId="0" borderId="21" applyNumberFormat="0" applyFill="0" applyAlignment="0" applyProtection="0"/>
    <xf numFmtId="0" fontId="90" fillId="8" borderId="0" applyNumberFormat="0" applyBorder="0" applyAlignment="0" applyProtection="0"/>
    <xf numFmtId="0" fontId="80" fillId="57" borderId="0" applyNumberFormat="0" applyBorder="0" applyAlignment="0" applyProtection="0"/>
    <xf numFmtId="0" fontId="3" fillId="0" borderId="0"/>
    <xf numFmtId="0" fontId="5" fillId="0" borderId="0"/>
    <xf numFmtId="0" fontId="5" fillId="58" borderId="22" applyNumberFormat="0" applyFont="0" applyAlignment="0" applyProtection="0"/>
    <xf numFmtId="0" fontId="3" fillId="12" borderId="14" applyNumberFormat="0" applyFont="0" applyAlignment="0" applyProtection="0"/>
    <xf numFmtId="0" fontId="5" fillId="58" borderId="22" applyNumberFormat="0" applyFont="0" applyAlignment="0" applyProtection="0"/>
    <xf numFmtId="0" fontId="92" fillId="10" borderId="11" applyNumberFormat="0" applyAlignment="0" applyProtection="0"/>
    <xf numFmtId="0" fontId="81" fillId="55" borderId="23" applyNumberFormat="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98" fillId="0" borderId="15" applyNumberFormat="0" applyFill="0" applyAlignment="0" applyProtection="0"/>
    <xf numFmtId="0" fontId="83" fillId="0" borderId="24" applyNumberFormat="0" applyFill="0" applyAlignment="0" applyProtection="0"/>
    <xf numFmtId="0" fontId="96" fillId="0" borderId="0" applyNumberFormat="0" applyFill="0" applyBorder="0" applyAlignment="0" applyProtection="0"/>
    <xf numFmtId="0" fontId="84" fillId="0" borderId="0" applyNumberForma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105" fillId="0" borderId="0" applyProtection="0"/>
    <xf numFmtId="43" fontId="105" fillId="0" borderId="0" applyFont="0" applyFill="0" applyBorder="0" applyAlignment="0" applyProtection="0"/>
    <xf numFmtId="0" fontId="106" fillId="0" borderId="0" applyProtection="0"/>
    <xf numFmtId="43" fontId="106" fillId="0" borderId="0" applyFont="0" applyFill="0" applyBorder="0" applyAlignment="0" applyProtection="0"/>
    <xf numFmtId="0" fontId="107" fillId="0" borderId="0" applyProtection="0"/>
    <xf numFmtId="0" fontId="108" fillId="37" borderId="0" applyNumberFormat="0" applyBorder="0" applyAlignment="0" applyProtection="0"/>
    <xf numFmtId="0" fontId="108" fillId="38"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0" borderId="0" applyNumberFormat="0" applyBorder="0" applyAlignment="0" applyProtection="0"/>
    <xf numFmtId="0" fontId="108" fillId="43" borderId="0" applyNumberFormat="0" applyBorder="0" applyAlignment="0" applyProtection="0"/>
    <xf numFmtId="0" fontId="108" fillId="46" borderId="0" applyNumberFormat="0" applyBorder="0" applyAlignment="0" applyProtection="0"/>
    <xf numFmtId="0" fontId="109" fillId="47"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0" borderId="0" applyNumberFormat="0" applyBorder="0" applyAlignment="0" applyProtection="0"/>
    <xf numFmtId="0" fontId="109" fillId="51" borderId="0" applyNumberFormat="0" applyBorder="0" applyAlignment="0" applyProtection="0"/>
    <xf numFmtId="0" fontId="109" fillId="52" borderId="0" applyNumberFormat="0" applyBorder="0" applyAlignment="0" applyProtection="0"/>
    <xf numFmtId="0" fontId="109" fillId="53"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4" borderId="0" applyNumberFormat="0" applyBorder="0" applyAlignment="0" applyProtection="0"/>
    <xf numFmtId="0" fontId="110" fillId="38" borderId="0" applyNumberFormat="0" applyBorder="0" applyAlignment="0" applyProtection="0"/>
    <xf numFmtId="0" fontId="111" fillId="55" borderId="16" applyNumberFormat="0" applyAlignment="0" applyProtection="0"/>
    <xf numFmtId="0" fontId="112" fillId="56" borderId="17" applyNumberFormat="0" applyAlignment="0" applyProtection="0"/>
    <xf numFmtId="43" fontId="107"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37"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176" fontId="107" fillId="0" borderId="0" applyFont="0" applyFill="0" applyBorder="0" applyAlignment="0" applyProtection="0"/>
    <xf numFmtId="0" fontId="113" fillId="0" borderId="0" applyNumberFormat="0" applyFill="0" applyBorder="0" applyAlignment="0" applyProtection="0"/>
    <xf numFmtId="169" fontId="107" fillId="0" borderId="0" applyFont="0" applyFill="0" applyBorder="0" applyAlignment="0" applyProtection="0"/>
    <xf numFmtId="0" fontId="114" fillId="39" borderId="0" applyNumberFormat="0" applyBorder="0" applyAlignment="0" applyProtection="0"/>
    <xf numFmtId="0" fontId="115" fillId="42" borderId="16" applyNumberFormat="0" applyAlignment="0" applyProtection="0"/>
    <xf numFmtId="0" fontId="116" fillId="0" borderId="21" applyNumberFormat="0" applyFill="0" applyAlignment="0" applyProtection="0"/>
    <xf numFmtId="0" fontId="117" fillId="57" borderId="0" applyNumberFormat="0" applyBorder="0" applyAlignment="0" applyProtection="0"/>
    <xf numFmtId="0" fontId="107" fillId="0" borderId="0"/>
    <xf numFmtId="0" fontId="107" fillId="0" borderId="0"/>
    <xf numFmtId="0" fontId="3" fillId="0" borderId="0"/>
    <xf numFmtId="0" fontId="107" fillId="58" borderId="22" applyNumberFormat="0" applyFont="0" applyAlignment="0" applyProtection="0"/>
    <xf numFmtId="0" fontId="118" fillId="55" borderId="23"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0" fontId="119" fillId="0" borderId="24" applyNumberFormat="0" applyFill="0" applyAlignment="0" applyProtection="0"/>
    <xf numFmtId="0" fontId="120" fillId="0" borderId="0" applyNumberFormat="0" applyFill="0" applyBorder="0" applyAlignment="0" applyProtection="0"/>
    <xf numFmtId="0" fontId="121" fillId="0" borderId="0" applyProtection="0"/>
    <xf numFmtId="0" fontId="122"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3" fontId="122" fillId="0" borderId="0" applyFont="0" applyFill="0" applyBorder="0" applyAlignment="0" applyProtection="0"/>
    <xf numFmtId="0" fontId="121" fillId="0" borderId="0" applyProtection="0"/>
    <xf numFmtId="0" fontId="5" fillId="0" borderId="0"/>
    <xf numFmtId="0" fontId="123" fillId="0" borderId="0" applyProtection="0"/>
    <xf numFmtId="0" fontId="5" fillId="58" borderId="26" applyNumberFormat="0" applyFont="0" applyAlignment="0" applyProtection="0"/>
    <xf numFmtId="0" fontId="123" fillId="0" borderId="0" applyProtection="0"/>
    <xf numFmtId="0" fontId="5" fillId="58" borderId="26" applyNumberFormat="0" applyFont="0" applyAlignment="0" applyProtection="0"/>
    <xf numFmtId="0" fontId="71" fillId="55" borderId="25" applyNumberFormat="0" applyAlignment="0" applyProtection="0"/>
    <xf numFmtId="0" fontId="83" fillId="0" borderId="28" applyNumberFormat="0" applyFill="0" applyAlignment="0" applyProtection="0"/>
    <xf numFmtId="0" fontId="78" fillId="42" borderId="25" applyNumberFormat="0" applyAlignment="0" applyProtection="0"/>
    <xf numFmtId="0" fontId="5" fillId="58" borderId="26" applyNumberFormat="0" applyFont="0" applyAlignment="0" applyProtection="0"/>
    <xf numFmtId="0" fontId="83" fillId="0" borderId="28" applyNumberFormat="0" applyFill="0" applyAlignment="0" applyProtection="0"/>
    <xf numFmtId="0" fontId="78" fillId="42" borderId="25" applyNumberFormat="0" applyAlignment="0" applyProtection="0"/>
    <xf numFmtId="0" fontId="81" fillId="55" borderId="27" applyNumberFormat="0" applyAlignment="0" applyProtection="0"/>
    <xf numFmtId="0" fontId="81" fillId="55" borderId="27" applyNumberFormat="0" applyAlignment="0" applyProtection="0"/>
    <xf numFmtId="0" fontId="71" fillId="55" borderId="25" applyNumberFormat="0" applyAlignment="0" applyProtection="0"/>
    <xf numFmtId="0" fontId="5" fillId="58" borderId="26" applyNumberFormat="0" applyFont="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123" fillId="0" borderId="0"/>
    <xf numFmtId="0" fontId="5" fillId="0" borderId="0" applyProtection="0"/>
    <xf numFmtId="0" fontId="5" fillId="0" borderId="0" applyProtection="0"/>
    <xf numFmtId="37"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43" fontId="2"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111" fillId="55" borderId="2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37"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76" fontId="5" fillId="0" borderId="0" applyFont="0" applyFill="0" applyBorder="0" applyAlignment="0" applyProtection="0"/>
    <xf numFmtId="169" fontId="5" fillId="0" borderId="0" applyFont="0" applyFill="0" applyBorder="0" applyAlignment="0" applyProtection="0"/>
    <xf numFmtId="0" fontId="115" fillId="42" borderId="25" applyNumberFormat="0" applyAlignment="0" applyProtection="0"/>
    <xf numFmtId="0" fontId="5" fillId="0" borderId="0"/>
    <xf numFmtId="0" fontId="5" fillId="0" borderId="0"/>
    <xf numFmtId="0" fontId="2" fillId="0" borderId="0"/>
    <xf numFmtId="0" fontId="5" fillId="58" borderId="26" applyNumberFormat="0" applyFont="0" applyAlignment="0" applyProtection="0"/>
    <xf numFmtId="0" fontId="118" fillId="55" borderId="27"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119" fillId="0" borderId="28" applyNumberFormat="0" applyFill="0" applyAlignment="0" applyProtection="0"/>
    <xf numFmtId="0" fontId="5" fillId="0" borderId="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Protection="0"/>
    <xf numFmtId="0" fontId="5" fillId="0" borderId="0" applyProtection="0"/>
    <xf numFmtId="0" fontId="5"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9" fontId="1" fillId="0" borderId="0" applyFont="0" applyFill="0" applyBorder="0" applyAlignment="0" applyProtection="0"/>
    <xf numFmtId="43" fontId="5" fillId="0" borderId="0" applyFont="0" applyFill="0" applyBorder="0" applyAlignment="0" applyProtection="0"/>
  </cellStyleXfs>
  <cellXfs count="46">
    <xf numFmtId="0" fontId="0" fillId="0" borderId="0" xfId="0"/>
    <xf numFmtId="0" fontId="5" fillId="0" borderId="0" xfId="200"/>
    <xf numFmtId="0" fontId="14" fillId="0" borderId="0" xfId="200" applyFont="1"/>
    <xf numFmtId="0" fontId="5" fillId="4" borderId="0" xfId="200" applyFill="1"/>
    <xf numFmtId="0" fontId="38" fillId="0" borderId="0" xfId="200" applyFont="1" applyAlignment="1">
      <alignment vertical="top" wrapText="1"/>
    </xf>
    <xf numFmtId="0" fontId="13" fillId="0" borderId="2" xfId="200" applyFont="1" applyBorder="1" applyAlignment="1">
      <alignment horizontal="center"/>
    </xf>
    <xf numFmtId="0" fontId="15" fillId="0" borderId="0" xfId="200" applyFont="1" applyAlignment="1">
      <alignment horizontal="center"/>
    </xf>
    <xf numFmtId="0" fontId="15" fillId="0" borderId="0" xfId="200" applyFont="1" applyAlignment="1">
      <alignment horizontal="right"/>
    </xf>
    <xf numFmtId="0" fontId="14" fillId="0" borderId="0" xfId="200" applyFont="1" applyAlignment="1">
      <alignment horizontal="center"/>
    </xf>
    <xf numFmtId="0" fontId="14" fillId="4" borderId="0" xfId="200" applyFont="1" applyFill="1" applyAlignment="1">
      <alignment vertical="top" wrapText="1"/>
    </xf>
    <xf numFmtId="0" fontId="14" fillId="4" borderId="0" xfId="200" applyFont="1" applyFill="1" applyAlignment="1">
      <alignment horizontal="center" vertical="top"/>
    </xf>
    <xf numFmtId="166" fontId="14" fillId="4" borderId="0" xfId="2" applyNumberFormat="1" applyFont="1" applyFill="1" applyBorder="1" applyAlignment="1" applyProtection="1">
      <alignment horizontal="right" vertical="top" wrapText="1"/>
    </xf>
    <xf numFmtId="0" fontId="14" fillId="4" borderId="0" xfId="2" applyNumberFormat="1" applyFont="1" applyFill="1" applyBorder="1" applyAlignment="1" applyProtection="1">
      <alignment horizontal="center" vertical="top" wrapText="1"/>
    </xf>
    <xf numFmtId="0" fontId="14" fillId="4" borderId="0" xfId="200" applyFont="1" applyFill="1"/>
    <xf numFmtId="0" fontId="14" fillId="0" borderId="2" xfId="200" applyFont="1" applyBorder="1"/>
    <xf numFmtId="0" fontId="14" fillId="0" borderId="0" xfId="16" applyFont="1"/>
    <xf numFmtId="0" fontId="5" fillId="0" borderId="2" xfId="200" applyBorder="1"/>
    <xf numFmtId="0" fontId="14" fillId="4" borderId="0" xfId="200" applyFont="1" applyFill="1" applyAlignment="1">
      <alignment horizontal="justify" vertical="top" wrapText="1"/>
    </xf>
    <xf numFmtId="0" fontId="14" fillId="0" borderId="0" xfId="200" applyFont="1" applyAlignment="1">
      <alignment vertical="top" wrapText="1"/>
    </xf>
    <xf numFmtId="0" fontId="14" fillId="0" borderId="0" xfId="200" applyFont="1" applyAlignment="1">
      <alignment horizontal="center" vertical="top"/>
    </xf>
    <xf numFmtId="166" fontId="14"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horizontal="center" vertical="top" wrapText="1"/>
    </xf>
    <xf numFmtId="0" fontId="14" fillId="0" borderId="0" xfId="200" applyFont="1" applyAlignment="1">
      <alignment horizontal="justify" vertical="top" wrapText="1"/>
    </xf>
    <xf numFmtId="166" fontId="43" fillId="0" borderId="0" xfId="2" applyNumberFormat="1" applyFont="1" applyFill="1" applyBorder="1" applyAlignment="1" applyProtection="1">
      <alignment horizontal="right" vertical="top" wrapText="1"/>
    </xf>
    <xf numFmtId="0" fontId="43" fillId="0" borderId="0" xfId="200" applyFont="1" applyAlignment="1">
      <alignment horizontal="justify" vertical="top" wrapText="1"/>
    </xf>
    <xf numFmtId="0" fontId="14" fillId="0" borderId="2" xfId="200" applyFont="1" applyBorder="1" applyAlignment="1">
      <alignment horizontal="justify" vertical="top" wrapText="1"/>
    </xf>
    <xf numFmtId="0" fontId="13" fillId="0" borderId="0" xfId="200" applyFont="1" applyAlignment="1">
      <alignment horizontal="left" vertical="top" wrapText="1"/>
    </xf>
    <xf numFmtId="0" fontId="43" fillId="0" borderId="0" xfId="200" applyFont="1" applyAlignment="1">
      <alignment vertical="top" wrapText="1"/>
    </xf>
    <xf numFmtId="0" fontId="43" fillId="0" borderId="0" xfId="200" applyFont="1" applyAlignment="1">
      <alignment horizontal="center" vertical="top"/>
    </xf>
    <xf numFmtId="166" fontId="14" fillId="0" borderId="0" xfId="2" quotePrefix="1" applyNumberFormat="1" applyFont="1" applyFill="1" applyBorder="1" applyAlignment="1" applyProtection="1">
      <alignment horizontal="right" vertical="top" wrapText="1"/>
    </xf>
    <xf numFmtId="166" fontId="14" fillId="0" borderId="0" xfId="2" applyNumberFormat="1" applyFont="1" applyFill="1" applyBorder="1" applyAlignment="1" applyProtection="1">
      <alignment horizontal="left" vertical="top" wrapText="1"/>
    </xf>
    <xf numFmtId="0" fontId="125" fillId="0" borderId="0" xfId="200" applyFont="1" applyAlignment="1">
      <alignment wrapText="1"/>
    </xf>
    <xf numFmtId="0" fontId="13" fillId="0" borderId="3" xfId="200" applyFont="1" applyBorder="1" applyAlignment="1">
      <alignment horizontal="left" vertical="top" wrapText="1"/>
    </xf>
    <xf numFmtId="0" fontId="12" fillId="0" borderId="0" xfId="200" applyFont="1" applyAlignment="1">
      <alignment horizontal="center"/>
    </xf>
    <xf numFmtId="17" fontId="12" fillId="0" borderId="0" xfId="200" quotePrefix="1" applyNumberFormat="1" applyFont="1" applyAlignment="1">
      <alignment horizontal="center"/>
    </xf>
    <xf numFmtId="0" fontId="13" fillId="0" borderId="0" xfId="200" applyFont="1" applyAlignment="1">
      <alignment horizontal="left" wrapText="1"/>
    </xf>
    <xf numFmtId="0" fontId="13" fillId="0" borderId="2" xfId="200" applyFont="1" applyBorder="1" applyAlignment="1">
      <alignment horizontal="left" wrapText="1"/>
    </xf>
    <xf numFmtId="0" fontId="14" fillId="0" borderId="0" xfId="200" applyFont="1" applyAlignment="1">
      <alignment horizontal="center"/>
    </xf>
    <xf numFmtId="0" fontId="14" fillId="0" borderId="2" xfId="200" applyFont="1" applyBorder="1" applyAlignment="1">
      <alignment horizontal="center"/>
    </xf>
    <xf numFmtId="0" fontId="13" fillId="0" borderId="0" xfId="200" applyFont="1" applyAlignment="1">
      <alignment horizontal="center"/>
    </xf>
    <xf numFmtId="0" fontId="14" fillId="0" borderId="0" xfId="200" applyFont="1" applyFill="1" applyAlignment="1">
      <alignment horizontal="justify" vertical="top" wrapText="1"/>
    </xf>
    <xf numFmtId="0" fontId="43" fillId="0" borderId="0" xfId="200" applyFont="1" applyFill="1" applyAlignment="1">
      <alignment vertical="top" wrapText="1"/>
    </xf>
    <xf numFmtId="0" fontId="14" fillId="0" borderId="0" xfId="200" applyFont="1" applyBorder="1" applyAlignment="1">
      <alignment vertical="top" wrapText="1"/>
    </xf>
    <xf numFmtId="0" fontId="14" fillId="0" borderId="0" xfId="200" applyFont="1" applyBorder="1" applyAlignment="1">
      <alignment horizontal="center" vertical="top"/>
    </xf>
    <xf numFmtId="0" fontId="3" fillId="0" borderId="0" xfId="389" applyFill="1" applyBorder="1" applyAlignment="1">
      <alignment horizontal="justify" vertical="top" wrapText="1"/>
    </xf>
    <xf numFmtId="0" fontId="14" fillId="0" borderId="0" xfId="200" applyFont="1" applyBorder="1" applyAlignment="1">
      <alignment horizontal="justify" vertical="top" wrapText="1"/>
    </xf>
  </cellXfs>
  <cellStyles count="2202">
    <cellStyle name="20% - Accent1 2" xfId="324" xr:uid="{00000000-0005-0000-0000-000000000000}"/>
    <cellStyle name="20% - Accent1 2 2" xfId="389" xr:uid="{00000000-0005-0000-0000-000001000000}"/>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3" xfId="1719" xr:uid="{533DC161-343B-4A44-8036-44B61454E0FA}"/>
    <cellStyle name="20% - Accent1 2 2 2 2 3" xfId="873" xr:uid="{00000000-0005-0000-0000-000006000000}"/>
    <cellStyle name="20% - Accent1 2 2 2 2 3 2" xfId="1884" xr:uid="{14F2C1EF-7E11-4EAE-AAF0-184954FCE2D4}"/>
    <cellStyle name="20% - Accent1 2 2 2 2 4" xfId="1554" xr:uid="{DBE9F140-B8A0-4DBF-8BC4-827C6324BF4C}"/>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3" xfId="1764" xr:uid="{A8FBC200-C781-42A1-A91C-6F6607518D97}"/>
    <cellStyle name="20% - Accent1 2 2 2 3 3" xfId="918" xr:uid="{00000000-0005-0000-0000-00000A000000}"/>
    <cellStyle name="20% - Accent1 2 2 2 3 3 2" xfId="1929" xr:uid="{D6BCAC1B-8343-48AE-AE29-AE6FD3775F43}"/>
    <cellStyle name="20% - Accent1 2 2 2 3 4" xfId="1599" xr:uid="{ECDE2C8E-CA28-4E8C-B515-B54695C49A98}"/>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3" xfId="1659" xr:uid="{29E391B9-00FE-4646-8CEF-7CA0BE41B303}"/>
    <cellStyle name="20% - Accent1 2 2 2 5" xfId="813" xr:uid="{00000000-0005-0000-0000-00000D000000}"/>
    <cellStyle name="20% - Accent1 2 2 2 5 2" xfId="1824" xr:uid="{3E16736D-E885-4BB2-B255-8B6A3CC39426}"/>
    <cellStyle name="20% - Accent1 2 2 2 6" xfId="1494" xr:uid="{94E17158-E595-4B69-96DB-399A6B940F42}"/>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3" xfId="1704" xr:uid="{36322E27-AC50-4D79-9BDC-C27BC3D85999}"/>
    <cellStyle name="20% - Accent1 2 2 3 2 3" xfId="858" xr:uid="{00000000-0005-0000-0000-000012000000}"/>
    <cellStyle name="20% - Accent1 2 2 3 2 3 2" xfId="1869" xr:uid="{3E308601-95AC-4078-B41D-36C867A2743C}"/>
    <cellStyle name="20% - Accent1 2 2 3 2 4" xfId="1539" xr:uid="{FEC8E385-E96C-46B3-BADA-2A1FADE198F4}"/>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3" xfId="1749" xr:uid="{B3DD9376-A058-4999-A6EF-8F1FDDB6EF53}"/>
    <cellStyle name="20% - Accent1 2 2 3 3 3" xfId="903" xr:uid="{00000000-0005-0000-0000-000016000000}"/>
    <cellStyle name="20% - Accent1 2 2 3 3 3 2" xfId="1914" xr:uid="{58B0387F-FCFC-47F7-9626-5D5AEB163ADA}"/>
    <cellStyle name="20% - Accent1 2 2 3 3 4" xfId="1584" xr:uid="{2A6D0632-6DD7-47D2-AEEC-1E01C2DFF7E9}"/>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3" xfId="1644" xr:uid="{ACBFD124-911B-4212-B543-2880DA1B553E}"/>
    <cellStyle name="20% - Accent1 2 2 3 5" xfId="798" xr:uid="{00000000-0005-0000-0000-000019000000}"/>
    <cellStyle name="20% - Accent1 2 2 3 5 2" xfId="1809" xr:uid="{3E8E842C-6104-4058-9AA4-045DA35878FF}"/>
    <cellStyle name="20% - Accent1 2 2 3 6" xfId="1479" xr:uid="{4725DDBD-6DA5-47E6-85ED-966FC1611C99}"/>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3" xfId="1689" xr:uid="{1CE98EF0-ABE8-40F2-A46B-00AD8FEC5347}"/>
    <cellStyle name="20% - Accent1 2 2 4 2 3" xfId="843" xr:uid="{00000000-0005-0000-0000-00001E000000}"/>
    <cellStyle name="20% - Accent1 2 2 4 2 3 2" xfId="1854" xr:uid="{72A0A75A-A531-402E-B194-D69B287B3F19}"/>
    <cellStyle name="20% - Accent1 2 2 4 2 4" xfId="1524" xr:uid="{E2E76697-8DEF-4173-AD6F-3843907375A5}"/>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3" xfId="1629" xr:uid="{15EDC607-40A0-4DBC-9017-D7DEA21BD952}"/>
    <cellStyle name="20% - Accent1 2 2 4 4" xfId="783" xr:uid="{00000000-0005-0000-0000-000021000000}"/>
    <cellStyle name="20% - Accent1 2 2 4 4 2" xfId="1794" xr:uid="{ABBED3AE-CA18-4216-82D8-AD7EAA592B50}"/>
    <cellStyle name="20% - Accent1 2 2 4 5" xfId="1464" xr:uid="{12C84CFA-5FDC-480B-86E5-FFB40DD6C62E}"/>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3" xfId="1674" xr:uid="{50538C80-86C2-4EBA-A96B-E0F4E8875AA3}"/>
    <cellStyle name="20% - Accent1 2 2 5 3" xfId="828" xr:uid="{00000000-0005-0000-0000-000025000000}"/>
    <cellStyle name="20% - Accent1 2 2 5 3 2" xfId="1839" xr:uid="{8426A1CC-9562-41D5-A2A7-BCF96D7BA966}"/>
    <cellStyle name="20% - Accent1 2 2 5 4" xfId="1509" xr:uid="{ADBD15B6-E2A8-45BC-8BD9-AF8CF2AC26C5}"/>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3" xfId="1734" xr:uid="{DE66393E-01E3-446F-A1E6-4AE9ED38240B}"/>
    <cellStyle name="20% - Accent1 2 2 6 3" xfId="888" xr:uid="{00000000-0005-0000-0000-000029000000}"/>
    <cellStyle name="20% - Accent1 2 2 6 3 2" xfId="1899" xr:uid="{A8D15ED9-3016-45EA-9D36-A018BD98B847}"/>
    <cellStyle name="20% - Accent1 2 2 6 4" xfId="1569" xr:uid="{FC64FB95-F1DC-447F-89FD-0CACCF436506}"/>
    <cellStyle name="20% - Accent1 2 2 7" xfId="600" xr:uid="{00000000-0005-0000-0000-00002A000000}"/>
    <cellStyle name="20% - Accent1 2 2 7 2" xfId="933" xr:uid="{00000000-0005-0000-0000-00002B000000}"/>
    <cellStyle name="20% - Accent1 2 2 7 2 2" xfId="1944" xr:uid="{B45BA90B-D9D1-4A72-B12F-95428C3875DF}"/>
    <cellStyle name="20% - Accent1 2 2 7 3" xfId="1614" xr:uid="{D24BD648-AA9F-4FB6-8326-D23D52612B76}"/>
    <cellStyle name="20% - Accent1 2 2 8" xfId="768" xr:uid="{00000000-0005-0000-0000-00002C000000}"/>
    <cellStyle name="20% - Accent1 2 2 8 2" xfId="1779" xr:uid="{43CCA349-CEB8-470C-9D5B-348A48302FAC}"/>
    <cellStyle name="20% - Accent1 2 2 9" xfId="1449" xr:uid="{AF267E86-0CA3-4E16-B987-E8433F4EB6D1}"/>
    <cellStyle name="20% - Accent1 3" xfId="1123" xr:uid="{00000000-0005-0000-0000-00002D000000}"/>
    <cellStyle name="20% - Accent1 3 2" xfId="2119" xr:uid="{FB94BF3F-5F6F-449A-B8C6-36AFB37245F4}"/>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3" xfId="1720" xr:uid="{BE758E7B-492A-4491-96E1-0AAE7BB11063}"/>
    <cellStyle name="20% - Accent2 2 2 2 2 3" xfId="874" xr:uid="{00000000-0005-0000-0000-000036000000}"/>
    <cellStyle name="20% - Accent2 2 2 2 2 3 2" xfId="1885" xr:uid="{8B13C85F-EDF8-4374-8FD4-DB6B2F10CB58}"/>
    <cellStyle name="20% - Accent2 2 2 2 2 4" xfId="1555" xr:uid="{23F91646-1654-4C9A-9939-4FEF036858F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3" xfId="1765" xr:uid="{1316B5E3-3094-4B62-BA34-1D4C966A8E51}"/>
    <cellStyle name="20% - Accent2 2 2 2 3 3" xfId="919" xr:uid="{00000000-0005-0000-0000-00003A000000}"/>
    <cellStyle name="20% - Accent2 2 2 2 3 3 2" xfId="1930" xr:uid="{3AB4472A-A233-431A-8969-5095295A4C8D}"/>
    <cellStyle name="20% - Accent2 2 2 2 3 4" xfId="1600" xr:uid="{E7109C9F-2E64-428E-8D8B-E7D071EC0D2C}"/>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3" xfId="1660" xr:uid="{A17E7330-8A5A-4CAC-95E0-0ECC0BB4140F}"/>
    <cellStyle name="20% - Accent2 2 2 2 5" xfId="814" xr:uid="{00000000-0005-0000-0000-00003D000000}"/>
    <cellStyle name="20% - Accent2 2 2 2 5 2" xfId="1825" xr:uid="{9235589A-BD46-4AF9-9B30-2F8739886454}"/>
    <cellStyle name="20% - Accent2 2 2 2 6" xfId="1495" xr:uid="{6A1E53B2-BC1F-42A2-A500-B45A59AD5F0C}"/>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3" xfId="1705" xr:uid="{75BF3130-EA0D-47D5-BAD5-B1BECED80CA1}"/>
    <cellStyle name="20% - Accent2 2 2 3 2 3" xfId="859" xr:uid="{00000000-0005-0000-0000-000042000000}"/>
    <cellStyle name="20% - Accent2 2 2 3 2 3 2" xfId="1870" xr:uid="{5D2E74A3-11D8-4578-837A-5686117C6349}"/>
    <cellStyle name="20% - Accent2 2 2 3 2 4" xfId="1540" xr:uid="{15AFB65E-6E0A-4F31-8560-B363D8A954D3}"/>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3" xfId="1750" xr:uid="{95E9DE5C-0EBF-405B-BF49-3441A38C2C0B}"/>
    <cellStyle name="20% - Accent2 2 2 3 3 3" xfId="904" xr:uid="{00000000-0005-0000-0000-000046000000}"/>
    <cellStyle name="20% - Accent2 2 2 3 3 3 2" xfId="1915" xr:uid="{FDE83DC5-262C-477E-83BB-4891B931B378}"/>
    <cellStyle name="20% - Accent2 2 2 3 3 4" xfId="1585" xr:uid="{3B798A42-7C8F-4D2D-819A-F9B4B208BCB1}"/>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3" xfId="1645" xr:uid="{C65E9086-3C77-4D81-91D2-C76CC00F15DF}"/>
    <cellStyle name="20% - Accent2 2 2 3 5" xfId="799" xr:uid="{00000000-0005-0000-0000-000049000000}"/>
    <cellStyle name="20% - Accent2 2 2 3 5 2" xfId="1810" xr:uid="{1D8A8A69-FFF1-40C5-A019-21AA9F5639F1}"/>
    <cellStyle name="20% - Accent2 2 2 3 6" xfId="1480" xr:uid="{330576E0-6C95-4D6C-94EA-D7B36FD609FC}"/>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3" xfId="1690" xr:uid="{A088F282-9052-4BE3-A21B-8B9BE2C9A572}"/>
    <cellStyle name="20% - Accent2 2 2 4 2 3" xfId="844" xr:uid="{00000000-0005-0000-0000-00004E000000}"/>
    <cellStyle name="20% - Accent2 2 2 4 2 3 2" xfId="1855" xr:uid="{44317CB0-2C81-43F1-8864-FC111D281063}"/>
    <cellStyle name="20% - Accent2 2 2 4 2 4" xfId="1525" xr:uid="{770FB736-C14C-4464-9632-527CCF570F5C}"/>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3" xfId="1630" xr:uid="{4B6FB73C-D766-440E-B87E-3C10269541E1}"/>
    <cellStyle name="20% - Accent2 2 2 4 4" xfId="784" xr:uid="{00000000-0005-0000-0000-000051000000}"/>
    <cellStyle name="20% - Accent2 2 2 4 4 2" xfId="1795" xr:uid="{F54D7C26-F542-41E1-80EA-8C37A0A3EBA8}"/>
    <cellStyle name="20% - Accent2 2 2 4 5" xfId="1465" xr:uid="{CAAA2D51-3D1A-499B-BE1B-B7ACB5CF2161}"/>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3" xfId="1675" xr:uid="{AA1F4E0C-0DCE-40D4-8C14-F1D0D821A13D}"/>
    <cellStyle name="20% - Accent2 2 2 5 3" xfId="829" xr:uid="{00000000-0005-0000-0000-000055000000}"/>
    <cellStyle name="20% - Accent2 2 2 5 3 2" xfId="1840" xr:uid="{A7E68B83-20E5-4D0C-8280-42AF09F887BF}"/>
    <cellStyle name="20% - Accent2 2 2 5 4" xfId="1510" xr:uid="{07E41BB4-BCBF-47CE-ACCC-A2F16B00C616}"/>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3" xfId="1735" xr:uid="{CB258BDF-A5BA-451E-B202-A2F3C12E3B30}"/>
    <cellStyle name="20% - Accent2 2 2 6 3" xfId="889" xr:uid="{00000000-0005-0000-0000-000059000000}"/>
    <cellStyle name="20% - Accent2 2 2 6 3 2" xfId="1900" xr:uid="{83C990FD-9084-44F4-9C5A-8C637A918211}"/>
    <cellStyle name="20% - Accent2 2 2 6 4" xfId="1570" xr:uid="{D616FA9D-1A87-4397-BA50-0CDA84564B65}"/>
    <cellStyle name="20% - Accent2 2 2 7" xfId="601" xr:uid="{00000000-0005-0000-0000-00005A000000}"/>
    <cellStyle name="20% - Accent2 2 2 7 2" xfId="934" xr:uid="{00000000-0005-0000-0000-00005B000000}"/>
    <cellStyle name="20% - Accent2 2 2 7 2 2" xfId="1945" xr:uid="{B85A686C-2E08-45C9-8308-DA8D7A2FD965}"/>
    <cellStyle name="20% - Accent2 2 2 7 3" xfId="1615" xr:uid="{6C39EC34-0310-4F02-B621-D71E64107FEA}"/>
    <cellStyle name="20% - Accent2 2 2 8" xfId="769" xr:uid="{00000000-0005-0000-0000-00005C000000}"/>
    <cellStyle name="20% - Accent2 2 2 8 2" xfId="1780" xr:uid="{8E3AD56D-1F53-4D9F-9B76-D783FED9CD5A}"/>
    <cellStyle name="20% - Accent2 2 2 9" xfId="1450" xr:uid="{E2046C92-D790-444D-A5D0-E2EBD0FC2251}"/>
    <cellStyle name="20% - Accent2 3" xfId="1125" xr:uid="{00000000-0005-0000-0000-00005D000000}"/>
    <cellStyle name="20% - Accent2 3 2" xfId="2120" xr:uid="{FA209F34-0241-4D60-8806-A5557EF98629}"/>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3" xfId="1721" xr:uid="{2C7D5472-9255-44A0-A2AA-82AABB699590}"/>
    <cellStyle name="20% - Accent3 2 2 2 2 3" xfId="875" xr:uid="{00000000-0005-0000-0000-000066000000}"/>
    <cellStyle name="20% - Accent3 2 2 2 2 3 2" xfId="1886" xr:uid="{610186E6-323A-4D4C-9C3D-4B29C1D17F47}"/>
    <cellStyle name="20% - Accent3 2 2 2 2 4" xfId="1556" xr:uid="{28EFE08E-69AB-45B6-9E99-E0219E11A84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3" xfId="1766" xr:uid="{162F3EB9-31B0-4E3E-8184-EE08EF176757}"/>
    <cellStyle name="20% - Accent3 2 2 2 3 3" xfId="920" xr:uid="{00000000-0005-0000-0000-00006A000000}"/>
    <cellStyle name="20% - Accent3 2 2 2 3 3 2" xfId="1931" xr:uid="{A4EECD1E-2804-4AC0-889B-4C2B85C4085C}"/>
    <cellStyle name="20% - Accent3 2 2 2 3 4" xfId="1601" xr:uid="{32A36EC0-3508-446A-999E-D2DF272F82C6}"/>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3" xfId="1661" xr:uid="{07E5C32C-136E-4FD3-AE73-BF355E3E1E8D}"/>
    <cellStyle name="20% - Accent3 2 2 2 5" xfId="815" xr:uid="{00000000-0005-0000-0000-00006D000000}"/>
    <cellStyle name="20% - Accent3 2 2 2 5 2" xfId="1826" xr:uid="{C5720ECF-F55A-4969-B65F-3C4E7E640911}"/>
    <cellStyle name="20% - Accent3 2 2 2 6" xfId="1496" xr:uid="{B51D040C-963C-46CA-BCE9-AE7C4D30C43E}"/>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3" xfId="1706" xr:uid="{17672EBE-ACB3-4AEF-8BCA-A06AF62F9544}"/>
    <cellStyle name="20% - Accent3 2 2 3 2 3" xfId="860" xr:uid="{00000000-0005-0000-0000-000072000000}"/>
    <cellStyle name="20% - Accent3 2 2 3 2 3 2" xfId="1871" xr:uid="{6F2BA2D1-C1C5-49B3-92D7-777114A47155}"/>
    <cellStyle name="20% - Accent3 2 2 3 2 4" xfId="1541" xr:uid="{4F87C934-9607-4941-8815-55BCA1024C61}"/>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3" xfId="1751" xr:uid="{109C4689-058B-4858-8066-E72B2FAFD0A3}"/>
    <cellStyle name="20% - Accent3 2 2 3 3 3" xfId="905" xr:uid="{00000000-0005-0000-0000-000076000000}"/>
    <cellStyle name="20% - Accent3 2 2 3 3 3 2" xfId="1916" xr:uid="{72D9291F-25E5-4C0C-952A-17A6FDFAC1F7}"/>
    <cellStyle name="20% - Accent3 2 2 3 3 4" xfId="1586" xr:uid="{18997214-02FB-468F-BFC6-1288CF8751D5}"/>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3" xfId="1646" xr:uid="{65D62499-D4F3-40E3-A513-287B1749B549}"/>
    <cellStyle name="20% - Accent3 2 2 3 5" xfId="800" xr:uid="{00000000-0005-0000-0000-000079000000}"/>
    <cellStyle name="20% - Accent3 2 2 3 5 2" xfId="1811" xr:uid="{BE207D09-BC9F-428A-A527-257719D49F2B}"/>
    <cellStyle name="20% - Accent3 2 2 3 6" xfId="1481" xr:uid="{90537909-846A-4622-A061-3E3DCA59E255}"/>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3" xfId="1691" xr:uid="{4ACBFA0A-C124-427F-AFB3-5AE335E16946}"/>
    <cellStyle name="20% - Accent3 2 2 4 2 3" xfId="845" xr:uid="{00000000-0005-0000-0000-00007E000000}"/>
    <cellStyle name="20% - Accent3 2 2 4 2 3 2" xfId="1856" xr:uid="{4C9B996F-7532-4404-98C4-8889A6677C6E}"/>
    <cellStyle name="20% - Accent3 2 2 4 2 4" xfId="1526" xr:uid="{8ED8BF7D-105F-4DE3-BF21-1EAE2BD8C3F2}"/>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3" xfId="1631" xr:uid="{04EB90C7-B923-4256-A351-986D5920BCA5}"/>
    <cellStyle name="20% - Accent3 2 2 4 4" xfId="785" xr:uid="{00000000-0005-0000-0000-000081000000}"/>
    <cellStyle name="20% - Accent3 2 2 4 4 2" xfId="1796" xr:uid="{C02D9C4B-5069-404E-8DE5-DB53384862D1}"/>
    <cellStyle name="20% - Accent3 2 2 4 5" xfId="1466" xr:uid="{0BB131B0-30A9-493E-9015-31B9CD2DBC67}"/>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3" xfId="1676" xr:uid="{9C299339-6A97-42ED-A65C-31D0B3019EA6}"/>
    <cellStyle name="20% - Accent3 2 2 5 3" xfId="830" xr:uid="{00000000-0005-0000-0000-000085000000}"/>
    <cellStyle name="20% - Accent3 2 2 5 3 2" xfId="1841" xr:uid="{FD276C1E-D543-4098-9022-6D4A20523A47}"/>
    <cellStyle name="20% - Accent3 2 2 5 4" xfId="1511" xr:uid="{C7F4D9D8-E199-432C-B290-911F86FA3F9F}"/>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3" xfId="1736" xr:uid="{1638EEB3-624D-4C7B-8245-28965DCAD98C}"/>
    <cellStyle name="20% - Accent3 2 2 6 3" xfId="890" xr:uid="{00000000-0005-0000-0000-000089000000}"/>
    <cellStyle name="20% - Accent3 2 2 6 3 2" xfId="1901" xr:uid="{339BCE96-42DE-4BE1-8A0E-9C15EEB68D39}"/>
    <cellStyle name="20% - Accent3 2 2 6 4" xfId="1571" xr:uid="{0EDF5118-A227-45B5-92DB-26AC2915638A}"/>
    <cellStyle name="20% - Accent3 2 2 7" xfId="602" xr:uid="{00000000-0005-0000-0000-00008A000000}"/>
    <cellStyle name="20% - Accent3 2 2 7 2" xfId="935" xr:uid="{00000000-0005-0000-0000-00008B000000}"/>
    <cellStyle name="20% - Accent3 2 2 7 2 2" xfId="1946" xr:uid="{3B612BEC-9757-44ED-8BA1-1CB94DFD57D3}"/>
    <cellStyle name="20% - Accent3 2 2 7 3" xfId="1616" xr:uid="{3C2B0B84-E5DE-4555-96C9-7D22DA436579}"/>
    <cellStyle name="20% - Accent3 2 2 8" xfId="770" xr:uid="{00000000-0005-0000-0000-00008C000000}"/>
    <cellStyle name="20% - Accent3 2 2 8 2" xfId="1781" xr:uid="{F0E0217B-EA32-4108-827E-78890E5059CB}"/>
    <cellStyle name="20% - Accent3 2 2 9" xfId="1451" xr:uid="{A4ED08DC-20E8-46A5-81F9-3BFAE36E8CD3}"/>
    <cellStyle name="20% - Accent3 3" xfId="1127" xr:uid="{00000000-0005-0000-0000-00008D000000}"/>
    <cellStyle name="20% - Accent3 3 2" xfId="2121" xr:uid="{5C227E9E-BB7C-4A47-8AB8-883F286379DA}"/>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3" xfId="1722" xr:uid="{7F4F3629-5831-49DE-9DEF-E23735505AFE}"/>
    <cellStyle name="20% - Accent4 2 2 2 2 3" xfId="876" xr:uid="{00000000-0005-0000-0000-000096000000}"/>
    <cellStyle name="20% - Accent4 2 2 2 2 3 2" xfId="1887" xr:uid="{2368AB63-A01B-4DAD-9119-40F6E910E621}"/>
    <cellStyle name="20% - Accent4 2 2 2 2 4" xfId="1557" xr:uid="{7D1402DF-A03F-4DF2-B60D-05F38731A546}"/>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3" xfId="1767" xr:uid="{EAF5B2FB-ED14-4018-B2EE-D9BFB87F82E5}"/>
    <cellStyle name="20% - Accent4 2 2 2 3 3" xfId="921" xr:uid="{00000000-0005-0000-0000-00009A000000}"/>
    <cellStyle name="20% - Accent4 2 2 2 3 3 2" xfId="1932" xr:uid="{A9674F22-3524-44BD-8E10-24F08E269B8C}"/>
    <cellStyle name="20% - Accent4 2 2 2 3 4" xfId="1602" xr:uid="{33FBD283-3B3F-4C99-98E1-51C793337175}"/>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3" xfId="1662" xr:uid="{5C5ED071-D7AF-4EEB-81C0-43A5941DBD99}"/>
    <cellStyle name="20% - Accent4 2 2 2 5" xfId="816" xr:uid="{00000000-0005-0000-0000-00009D000000}"/>
    <cellStyle name="20% - Accent4 2 2 2 5 2" xfId="1827" xr:uid="{59D288DF-2496-494F-B0B5-ED9BC6DA99C7}"/>
    <cellStyle name="20% - Accent4 2 2 2 6" xfId="1497" xr:uid="{1A08BA8B-E028-4745-B39F-2AF84902C704}"/>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3" xfId="1707" xr:uid="{1EB6038D-1F22-42E5-978F-45F606902212}"/>
    <cellStyle name="20% - Accent4 2 2 3 2 3" xfId="861" xr:uid="{00000000-0005-0000-0000-0000A2000000}"/>
    <cellStyle name="20% - Accent4 2 2 3 2 3 2" xfId="1872" xr:uid="{309EECEC-6DDD-401B-828D-B311B0A43D3A}"/>
    <cellStyle name="20% - Accent4 2 2 3 2 4" xfId="1542" xr:uid="{B8B1C965-5791-4613-BE6F-A6F426962E31}"/>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3" xfId="1752" xr:uid="{1C5E945B-E5A9-4D9B-91D3-FFC33437320F}"/>
    <cellStyle name="20% - Accent4 2 2 3 3 3" xfId="906" xr:uid="{00000000-0005-0000-0000-0000A6000000}"/>
    <cellStyle name="20% - Accent4 2 2 3 3 3 2" xfId="1917" xr:uid="{3E3A5C13-C075-4169-B761-AB5AC14B28EB}"/>
    <cellStyle name="20% - Accent4 2 2 3 3 4" xfId="1587" xr:uid="{EE9B1FEB-6D27-41C0-AB59-65E824EE1B6B}"/>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3" xfId="1647" xr:uid="{A62F4D90-D585-47C1-BB0A-2A1A6D736AE0}"/>
    <cellStyle name="20% - Accent4 2 2 3 5" xfId="801" xr:uid="{00000000-0005-0000-0000-0000A9000000}"/>
    <cellStyle name="20% - Accent4 2 2 3 5 2" xfId="1812" xr:uid="{47BA0587-3D71-40ED-B141-4D24DA915B32}"/>
    <cellStyle name="20% - Accent4 2 2 3 6" xfId="1482" xr:uid="{17D80340-2F04-4164-97EB-3B122ED026CB}"/>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3" xfId="1692" xr:uid="{827E5B86-9615-4229-AA8B-EDF6BBC1D0DF}"/>
    <cellStyle name="20% - Accent4 2 2 4 2 3" xfId="846" xr:uid="{00000000-0005-0000-0000-0000AE000000}"/>
    <cellStyle name="20% - Accent4 2 2 4 2 3 2" xfId="1857" xr:uid="{97FC391B-2DF4-4340-84D5-F86834326E60}"/>
    <cellStyle name="20% - Accent4 2 2 4 2 4" xfId="1527" xr:uid="{CADA4E16-4E16-4AB0-92D5-BAF4A2142B3E}"/>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3" xfId="1632" xr:uid="{27FB4871-6FBB-4E5D-A258-E29A61B2EAA4}"/>
    <cellStyle name="20% - Accent4 2 2 4 4" xfId="786" xr:uid="{00000000-0005-0000-0000-0000B1000000}"/>
    <cellStyle name="20% - Accent4 2 2 4 4 2" xfId="1797" xr:uid="{4B993A2C-C5F1-452D-B816-7B780D9F7599}"/>
    <cellStyle name="20% - Accent4 2 2 4 5" xfId="1467" xr:uid="{FE1E0557-CB3B-418B-8301-97A7D4ECD7BE}"/>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3" xfId="1677" xr:uid="{41904940-997C-4C64-ADD2-1362FE5FADF7}"/>
    <cellStyle name="20% - Accent4 2 2 5 3" xfId="831" xr:uid="{00000000-0005-0000-0000-0000B5000000}"/>
    <cellStyle name="20% - Accent4 2 2 5 3 2" xfId="1842" xr:uid="{11911A6A-5699-473D-AF91-6E3DFF91C26D}"/>
    <cellStyle name="20% - Accent4 2 2 5 4" xfId="1512" xr:uid="{26D84F38-71E1-47EE-9279-963EDD85E72A}"/>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3" xfId="1737" xr:uid="{F3A89E83-F698-4193-9B23-D60FC2C1228E}"/>
    <cellStyle name="20% - Accent4 2 2 6 3" xfId="891" xr:uid="{00000000-0005-0000-0000-0000B9000000}"/>
    <cellStyle name="20% - Accent4 2 2 6 3 2" xfId="1902" xr:uid="{919BA7CF-EB36-46C0-BB2B-B12F9918951B}"/>
    <cellStyle name="20% - Accent4 2 2 6 4" xfId="1572" xr:uid="{73DE625B-FF8E-4819-BD54-0EBCE0A79597}"/>
    <cellStyle name="20% - Accent4 2 2 7" xfId="603" xr:uid="{00000000-0005-0000-0000-0000BA000000}"/>
    <cellStyle name="20% - Accent4 2 2 7 2" xfId="936" xr:uid="{00000000-0005-0000-0000-0000BB000000}"/>
    <cellStyle name="20% - Accent4 2 2 7 2 2" xfId="1947" xr:uid="{F86CC19F-5221-4FAA-9705-7B4185FC39DA}"/>
    <cellStyle name="20% - Accent4 2 2 7 3" xfId="1617" xr:uid="{927E1ED8-F12C-42D2-BFE7-517997E22CBA}"/>
    <cellStyle name="20% - Accent4 2 2 8" xfId="771" xr:uid="{00000000-0005-0000-0000-0000BC000000}"/>
    <cellStyle name="20% - Accent4 2 2 8 2" xfId="1782" xr:uid="{55AD9E5B-A39C-416C-9816-822045594831}"/>
    <cellStyle name="20% - Accent4 2 2 9" xfId="1452" xr:uid="{41996ADA-5ABC-4206-9AC1-145A82873930}"/>
    <cellStyle name="20% - Accent4 3" xfId="1129" xr:uid="{00000000-0005-0000-0000-0000BD000000}"/>
    <cellStyle name="20% - Accent4 3 2" xfId="2122" xr:uid="{3C93EC71-E553-4228-9FCE-E0786E44A86A}"/>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3" xfId="1723" xr:uid="{CE2A1CB9-3ACC-4BDC-8D3F-23D4DE74CAE9}"/>
    <cellStyle name="20% - Accent5 2 2 2 2 3" xfId="877" xr:uid="{00000000-0005-0000-0000-0000C6000000}"/>
    <cellStyle name="20% - Accent5 2 2 2 2 3 2" xfId="1888" xr:uid="{E7EE328C-1788-41A6-B305-BCA2E98747C6}"/>
    <cellStyle name="20% - Accent5 2 2 2 2 4" xfId="1558" xr:uid="{EA6E7431-B834-48D1-8401-8E6967FCA6CC}"/>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3" xfId="1768" xr:uid="{601E2560-78DD-4ECA-B6F6-10FB8DCC7929}"/>
    <cellStyle name="20% - Accent5 2 2 2 3 3" xfId="922" xr:uid="{00000000-0005-0000-0000-0000CA000000}"/>
    <cellStyle name="20% - Accent5 2 2 2 3 3 2" xfId="1933" xr:uid="{36779523-3545-4641-A497-B88124C7987F}"/>
    <cellStyle name="20% - Accent5 2 2 2 3 4" xfId="1603" xr:uid="{57AA41FC-6E85-4EC2-934D-46C017F81AAE}"/>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3" xfId="1663" xr:uid="{99E581EE-297B-4735-B6CF-03AA340CBB1B}"/>
    <cellStyle name="20% - Accent5 2 2 2 5" xfId="817" xr:uid="{00000000-0005-0000-0000-0000CD000000}"/>
    <cellStyle name="20% - Accent5 2 2 2 5 2" xfId="1828" xr:uid="{68F456EC-65AE-4C8A-828E-BC2001774906}"/>
    <cellStyle name="20% - Accent5 2 2 2 6" xfId="1498" xr:uid="{6DE7C6CA-35FA-40E2-B0B5-65D67D6EA236}"/>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3" xfId="1708" xr:uid="{A9390812-5766-4C16-B45E-2FBECA1EAF99}"/>
    <cellStyle name="20% - Accent5 2 2 3 2 3" xfId="862" xr:uid="{00000000-0005-0000-0000-0000D2000000}"/>
    <cellStyle name="20% - Accent5 2 2 3 2 3 2" xfId="1873" xr:uid="{6FA00C83-7B9A-4955-BFD6-8BEF3BA21E1E}"/>
    <cellStyle name="20% - Accent5 2 2 3 2 4" xfId="1543" xr:uid="{9C72B3B9-8DD6-4E0F-BEF4-4B24B380DAD4}"/>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3" xfId="1753" xr:uid="{D6CDB27B-C9FF-46B7-8CB6-D76D61D1C271}"/>
    <cellStyle name="20% - Accent5 2 2 3 3 3" xfId="907" xr:uid="{00000000-0005-0000-0000-0000D6000000}"/>
    <cellStyle name="20% - Accent5 2 2 3 3 3 2" xfId="1918" xr:uid="{57300962-6197-472E-AF86-DBA511162856}"/>
    <cellStyle name="20% - Accent5 2 2 3 3 4" xfId="1588" xr:uid="{D71D5EF9-6FB3-4FDF-821E-8FCE99269449}"/>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3" xfId="1648" xr:uid="{D67562D6-02EB-4A6B-8D34-FF24D3F7860D}"/>
    <cellStyle name="20% - Accent5 2 2 3 5" xfId="802" xr:uid="{00000000-0005-0000-0000-0000D9000000}"/>
    <cellStyle name="20% - Accent5 2 2 3 5 2" xfId="1813" xr:uid="{12A868A8-6B8C-4142-AA93-A5B728E01C07}"/>
    <cellStyle name="20% - Accent5 2 2 3 6" xfId="1483" xr:uid="{566FFB0F-B827-42AB-AA88-599380D39D9D}"/>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3" xfId="1693" xr:uid="{6797FB14-B71B-4F5C-BAB6-AFC967E15EBB}"/>
    <cellStyle name="20% - Accent5 2 2 4 2 3" xfId="847" xr:uid="{00000000-0005-0000-0000-0000DE000000}"/>
    <cellStyle name="20% - Accent5 2 2 4 2 3 2" xfId="1858" xr:uid="{4875997B-0BE5-4C04-843B-08AD2E8F0F34}"/>
    <cellStyle name="20% - Accent5 2 2 4 2 4" xfId="1528" xr:uid="{90990F43-80D3-4EE7-8D0B-9C42D838C015}"/>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3" xfId="1633" xr:uid="{8A19CB0C-B86C-4D13-A2B0-98530D82F0CA}"/>
    <cellStyle name="20% - Accent5 2 2 4 4" xfId="787" xr:uid="{00000000-0005-0000-0000-0000E1000000}"/>
    <cellStyle name="20% - Accent5 2 2 4 4 2" xfId="1798" xr:uid="{8C211448-3EEC-4F34-BF24-718F57092DD8}"/>
    <cellStyle name="20% - Accent5 2 2 4 5" xfId="1468" xr:uid="{809AD9D9-9D82-45CE-BD4A-8580FFEE5F7E}"/>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3" xfId="1678" xr:uid="{51BE9D84-83FB-4579-B0BC-215C03EF7073}"/>
    <cellStyle name="20% - Accent5 2 2 5 3" xfId="832" xr:uid="{00000000-0005-0000-0000-0000E5000000}"/>
    <cellStyle name="20% - Accent5 2 2 5 3 2" xfId="1843" xr:uid="{4139A0E0-AEB0-47E9-B213-4A70833DF779}"/>
    <cellStyle name="20% - Accent5 2 2 5 4" xfId="1513" xr:uid="{5CAE67A8-4E97-4C1C-A18F-46763869FFDC}"/>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3" xfId="1738" xr:uid="{D8958334-8A7E-4F38-A88E-B0A382923D44}"/>
    <cellStyle name="20% - Accent5 2 2 6 3" xfId="892" xr:uid="{00000000-0005-0000-0000-0000E9000000}"/>
    <cellStyle name="20% - Accent5 2 2 6 3 2" xfId="1903" xr:uid="{EF2900A6-DC33-4BA6-9795-491384165B07}"/>
    <cellStyle name="20% - Accent5 2 2 6 4" xfId="1573" xr:uid="{43F1CF34-4795-4528-BB63-E0546E022798}"/>
    <cellStyle name="20% - Accent5 2 2 7" xfId="604" xr:uid="{00000000-0005-0000-0000-0000EA000000}"/>
    <cellStyle name="20% - Accent5 2 2 7 2" xfId="937" xr:uid="{00000000-0005-0000-0000-0000EB000000}"/>
    <cellStyle name="20% - Accent5 2 2 7 2 2" xfId="1948" xr:uid="{76070E0C-068F-4717-B0ED-DF982DB62C13}"/>
    <cellStyle name="20% - Accent5 2 2 7 3" xfId="1618" xr:uid="{FECA99A5-53E1-4339-A0E1-F6093F92F4A0}"/>
    <cellStyle name="20% - Accent5 2 2 8" xfId="772" xr:uid="{00000000-0005-0000-0000-0000EC000000}"/>
    <cellStyle name="20% - Accent5 2 2 8 2" xfId="1783" xr:uid="{6F377C7E-BC3D-43FE-A402-A1B40A12ACAA}"/>
    <cellStyle name="20% - Accent5 2 2 9" xfId="1453" xr:uid="{5E88C617-F9E2-4187-91D1-38EBE51585F1}"/>
    <cellStyle name="20% - Accent5 3" xfId="1131" xr:uid="{00000000-0005-0000-0000-0000ED000000}"/>
    <cellStyle name="20% - Accent5 3 2" xfId="2123" xr:uid="{301BF09A-5510-4FD8-8916-1B2CAF390C5D}"/>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3" xfId="1724" xr:uid="{E198601D-B65B-4A2D-871D-54297C655726}"/>
    <cellStyle name="20% - Accent6 2 2 2 2 3" xfId="878" xr:uid="{00000000-0005-0000-0000-0000F6000000}"/>
    <cellStyle name="20% - Accent6 2 2 2 2 3 2" xfId="1889" xr:uid="{9FFF2CD1-4786-49CB-8507-EB057D7F48DD}"/>
    <cellStyle name="20% - Accent6 2 2 2 2 4" xfId="1559" xr:uid="{655C3701-3111-4FFE-AB6A-D4B723E1BE0E}"/>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3" xfId="1769" xr:uid="{1B968DB4-01CF-4793-AFE5-34EE79CCAE99}"/>
    <cellStyle name="20% - Accent6 2 2 2 3 3" xfId="923" xr:uid="{00000000-0005-0000-0000-0000FA000000}"/>
    <cellStyle name="20% - Accent6 2 2 2 3 3 2" xfId="1934" xr:uid="{398EC946-59D6-497A-A139-CBF9B267BE84}"/>
    <cellStyle name="20% - Accent6 2 2 2 3 4" xfId="1604" xr:uid="{7EC5556A-0CA5-4BAB-8D19-B6C31014E771}"/>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3" xfId="1664" xr:uid="{4D4D2873-4CB3-413B-9BD7-D977DE93BC08}"/>
    <cellStyle name="20% - Accent6 2 2 2 5" xfId="818" xr:uid="{00000000-0005-0000-0000-0000FD000000}"/>
    <cellStyle name="20% - Accent6 2 2 2 5 2" xfId="1829" xr:uid="{CA1376C7-E7AD-4DAA-812C-0CFECD48A8CE}"/>
    <cellStyle name="20% - Accent6 2 2 2 6" xfId="1499" xr:uid="{C64473B8-B51D-4C2D-B0DF-ED883445261B}"/>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3" xfId="1709" xr:uid="{72CFC320-24CE-4643-BCE0-20F1B214E730}"/>
    <cellStyle name="20% - Accent6 2 2 3 2 3" xfId="863" xr:uid="{00000000-0005-0000-0000-000002010000}"/>
    <cellStyle name="20% - Accent6 2 2 3 2 3 2" xfId="1874" xr:uid="{783B04BA-9D0D-4E67-8C21-6DC64678B0A6}"/>
    <cellStyle name="20% - Accent6 2 2 3 2 4" xfId="1544" xr:uid="{BE32A831-8516-4E31-8EEE-5DCFADA40C3D}"/>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3" xfId="1754" xr:uid="{D6F8EBAA-0C64-4078-8834-8C7921A72BBF}"/>
    <cellStyle name="20% - Accent6 2 2 3 3 3" xfId="908" xr:uid="{00000000-0005-0000-0000-000006010000}"/>
    <cellStyle name="20% - Accent6 2 2 3 3 3 2" xfId="1919" xr:uid="{4D3CF817-7F5A-49DD-BB23-F7A97443DF63}"/>
    <cellStyle name="20% - Accent6 2 2 3 3 4" xfId="1589" xr:uid="{03EC232D-05BD-4E6B-B7B0-04C15BE3D7F1}"/>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3" xfId="1649" xr:uid="{9D1E9FAA-277D-43EE-8CAB-EE6B93527B37}"/>
    <cellStyle name="20% - Accent6 2 2 3 5" xfId="803" xr:uid="{00000000-0005-0000-0000-000009010000}"/>
    <cellStyle name="20% - Accent6 2 2 3 5 2" xfId="1814" xr:uid="{EB7E1D96-E7AA-4BF4-A273-4E8949A057C6}"/>
    <cellStyle name="20% - Accent6 2 2 3 6" xfId="1484" xr:uid="{8E4AAEDE-DAFF-4F62-8DAF-864A8C7BECF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3" xfId="1694" xr:uid="{01B1017D-5A3C-4E71-BF71-E930C578562B}"/>
    <cellStyle name="20% - Accent6 2 2 4 2 3" xfId="848" xr:uid="{00000000-0005-0000-0000-00000E010000}"/>
    <cellStyle name="20% - Accent6 2 2 4 2 3 2" xfId="1859" xr:uid="{B509C4B4-A86E-4ED7-8796-B3023AB679E4}"/>
    <cellStyle name="20% - Accent6 2 2 4 2 4" xfId="1529" xr:uid="{F88B3ABB-0502-4765-9759-5B1AE780001C}"/>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3" xfId="1634" xr:uid="{0F94F2DB-70B8-4CCA-9F1D-C6002FC06D45}"/>
    <cellStyle name="20% - Accent6 2 2 4 4" xfId="788" xr:uid="{00000000-0005-0000-0000-000011010000}"/>
    <cellStyle name="20% - Accent6 2 2 4 4 2" xfId="1799" xr:uid="{F3CEE7A1-C7AE-4757-A26C-BBFEADA0FF00}"/>
    <cellStyle name="20% - Accent6 2 2 4 5" xfId="1469" xr:uid="{04141C49-930C-4E74-B3F1-7A7E37A343AA}"/>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3" xfId="1679" xr:uid="{D94099F0-B90B-42AA-814D-3EB955BA31E5}"/>
    <cellStyle name="20% - Accent6 2 2 5 3" xfId="833" xr:uid="{00000000-0005-0000-0000-000015010000}"/>
    <cellStyle name="20% - Accent6 2 2 5 3 2" xfId="1844" xr:uid="{D9426AE1-4661-439D-A72B-A7AB8F4E78CB}"/>
    <cellStyle name="20% - Accent6 2 2 5 4" xfId="1514" xr:uid="{52935AF3-06B6-4502-A56D-2BEEB3891A17}"/>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3" xfId="1739" xr:uid="{4F57E2D3-DB41-4061-A120-42DBFC91531F}"/>
    <cellStyle name="20% - Accent6 2 2 6 3" xfId="893" xr:uid="{00000000-0005-0000-0000-000019010000}"/>
    <cellStyle name="20% - Accent6 2 2 6 3 2" xfId="1904" xr:uid="{1060A704-91F4-411A-A406-60BCACE2111E}"/>
    <cellStyle name="20% - Accent6 2 2 6 4" xfId="1574" xr:uid="{4AB0711F-9BE2-4941-9E3A-5334CE841B21}"/>
    <cellStyle name="20% - Accent6 2 2 7" xfId="605" xr:uid="{00000000-0005-0000-0000-00001A010000}"/>
    <cellStyle name="20% - Accent6 2 2 7 2" xfId="938" xr:uid="{00000000-0005-0000-0000-00001B010000}"/>
    <cellStyle name="20% - Accent6 2 2 7 2 2" xfId="1949" xr:uid="{BEB45B40-C0E2-4731-9426-2E3965453F83}"/>
    <cellStyle name="20% - Accent6 2 2 7 3" xfId="1619" xr:uid="{475ADD3F-24CC-45DD-AEF8-D269EDF10341}"/>
    <cellStyle name="20% - Accent6 2 2 8" xfId="773" xr:uid="{00000000-0005-0000-0000-00001C010000}"/>
    <cellStyle name="20% - Accent6 2 2 8 2" xfId="1784" xr:uid="{8C806C53-CEB6-4E9D-A478-62EE65B6E814}"/>
    <cellStyle name="20% - Accent6 2 2 9" xfId="1454" xr:uid="{2C61746C-24B3-44EF-B656-27E58432E592}"/>
    <cellStyle name="20% - Accent6 3" xfId="1133" xr:uid="{00000000-0005-0000-0000-00001D010000}"/>
    <cellStyle name="20% - Accent6 3 2" xfId="2124" xr:uid="{0E31B0BF-5E47-43BA-A436-1A448926332E}"/>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3" xfId="1725" xr:uid="{CF976D11-63E6-4CD4-83AE-EA4D1ED2D453}"/>
    <cellStyle name="40% - Accent1 2 2 2 2 3" xfId="879" xr:uid="{00000000-0005-0000-0000-000026010000}"/>
    <cellStyle name="40% - Accent1 2 2 2 2 3 2" xfId="1890" xr:uid="{4145BD7A-554D-4A64-BED1-11CC8FB65008}"/>
    <cellStyle name="40% - Accent1 2 2 2 2 4" xfId="1560" xr:uid="{E2E094CF-F322-4108-82C7-0444DF853AC6}"/>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3" xfId="1770" xr:uid="{28A77BC6-B1D2-41D9-B638-333C1CEB94B9}"/>
    <cellStyle name="40% - Accent1 2 2 2 3 3" xfId="924" xr:uid="{00000000-0005-0000-0000-00002A010000}"/>
    <cellStyle name="40% - Accent1 2 2 2 3 3 2" xfId="1935" xr:uid="{6E1E1213-8102-4A89-954A-AFF9AE22AC3F}"/>
    <cellStyle name="40% - Accent1 2 2 2 3 4" xfId="1605" xr:uid="{3AD020C6-5E14-4D9F-A7FF-B3F65559C2D0}"/>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3" xfId="1665" xr:uid="{560711E1-C99F-49E3-B556-26A1B87ED123}"/>
    <cellStyle name="40% - Accent1 2 2 2 5" xfId="819" xr:uid="{00000000-0005-0000-0000-00002D010000}"/>
    <cellStyle name="40% - Accent1 2 2 2 5 2" xfId="1830" xr:uid="{7BC97708-EC48-4FDF-9936-460ADF860F07}"/>
    <cellStyle name="40% - Accent1 2 2 2 6" xfId="1500" xr:uid="{D89609F4-478C-48D0-9CF6-2AD554D366D4}"/>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3" xfId="1710" xr:uid="{E218E39A-EA28-4F8E-A237-2035FA5CDBE8}"/>
    <cellStyle name="40% - Accent1 2 2 3 2 3" xfId="864" xr:uid="{00000000-0005-0000-0000-000032010000}"/>
    <cellStyle name="40% - Accent1 2 2 3 2 3 2" xfId="1875" xr:uid="{A19F5F3C-0CC5-44B9-BCF6-EAB98A1129BD}"/>
    <cellStyle name="40% - Accent1 2 2 3 2 4" xfId="1545" xr:uid="{C4F4C63E-42EF-4B7A-849E-F54A81C82A85}"/>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3" xfId="1755" xr:uid="{9E71BC5E-2C0F-44B0-87F0-680F962ECBA6}"/>
    <cellStyle name="40% - Accent1 2 2 3 3 3" xfId="909" xr:uid="{00000000-0005-0000-0000-000036010000}"/>
    <cellStyle name="40% - Accent1 2 2 3 3 3 2" xfId="1920" xr:uid="{B09D6464-B969-44AB-80DF-C076F63417C7}"/>
    <cellStyle name="40% - Accent1 2 2 3 3 4" xfId="1590" xr:uid="{251444DC-8B80-4593-BCD1-D91FB842FBC7}"/>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3" xfId="1650" xr:uid="{9C5E71F8-0F75-44F8-8856-A4A6C32BD8F8}"/>
    <cellStyle name="40% - Accent1 2 2 3 5" xfId="804" xr:uid="{00000000-0005-0000-0000-000039010000}"/>
    <cellStyle name="40% - Accent1 2 2 3 5 2" xfId="1815" xr:uid="{9BD9496E-CF84-4816-A6DB-345DF18571F4}"/>
    <cellStyle name="40% - Accent1 2 2 3 6" xfId="1485" xr:uid="{D9C5B980-C1AF-46BF-8F86-221D1C4CA27D}"/>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3" xfId="1695" xr:uid="{6FFEE171-8E6D-4B09-B1DA-098C36BEEDBB}"/>
    <cellStyle name="40% - Accent1 2 2 4 2 3" xfId="849" xr:uid="{00000000-0005-0000-0000-00003E010000}"/>
    <cellStyle name="40% - Accent1 2 2 4 2 3 2" xfId="1860" xr:uid="{DA8A7B63-6DED-4514-BAB2-75FD8BEB7238}"/>
    <cellStyle name="40% - Accent1 2 2 4 2 4" xfId="1530" xr:uid="{4B51A144-18DB-4C43-ADE6-987AFD865E9C}"/>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3" xfId="1635" xr:uid="{BF67B467-F8F1-47AA-B9DF-4D07E714ADA9}"/>
    <cellStyle name="40% - Accent1 2 2 4 4" xfId="789" xr:uid="{00000000-0005-0000-0000-000041010000}"/>
    <cellStyle name="40% - Accent1 2 2 4 4 2" xfId="1800" xr:uid="{422B2A1F-5C48-4BCB-AC73-78DA409249BD}"/>
    <cellStyle name="40% - Accent1 2 2 4 5" xfId="1470" xr:uid="{C74EEC9C-A3CC-4E6F-A4F3-36140DB9A874}"/>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3" xfId="1680" xr:uid="{6EF184DD-7F9A-43A2-877F-ECBA67672214}"/>
    <cellStyle name="40% - Accent1 2 2 5 3" xfId="834" xr:uid="{00000000-0005-0000-0000-000045010000}"/>
    <cellStyle name="40% - Accent1 2 2 5 3 2" xfId="1845" xr:uid="{56BE1941-26D1-4338-8D78-80076C303E9E}"/>
    <cellStyle name="40% - Accent1 2 2 5 4" xfId="1515" xr:uid="{42298947-0EDD-4B56-89F0-0EA5EB9D5622}"/>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3" xfId="1740" xr:uid="{1143B4AD-2C3D-443B-ACA1-D6958C800E3C}"/>
    <cellStyle name="40% - Accent1 2 2 6 3" xfId="894" xr:uid="{00000000-0005-0000-0000-000049010000}"/>
    <cellStyle name="40% - Accent1 2 2 6 3 2" xfId="1905" xr:uid="{729060CC-EF0A-4750-93F3-367DB0849243}"/>
    <cellStyle name="40% - Accent1 2 2 6 4" xfId="1575" xr:uid="{001DCBCE-1234-4FE2-8A0F-D09C7CF8EC25}"/>
    <cellStyle name="40% - Accent1 2 2 7" xfId="606" xr:uid="{00000000-0005-0000-0000-00004A010000}"/>
    <cellStyle name="40% - Accent1 2 2 7 2" xfId="939" xr:uid="{00000000-0005-0000-0000-00004B010000}"/>
    <cellStyle name="40% - Accent1 2 2 7 2 2" xfId="1950" xr:uid="{9FD2D0F6-A465-4B38-8059-660D08AF8F1C}"/>
    <cellStyle name="40% - Accent1 2 2 7 3" xfId="1620" xr:uid="{87A3611B-4092-4F05-92EB-03C8DCA5016D}"/>
    <cellStyle name="40% - Accent1 2 2 8" xfId="774" xr:uid="{00000000-0005-0000-0000-00004C010000}"/>
    <cellStyle name="40% - Accent1 2 2 8 2" xfId="1785" xr:uid="{C1D58355-998A-44C2-B779-4B0EC6EFD404}"/>
    <cellStyle name="40% - Accent1 2 2 9" xfId="1455" xr:uid="{C4DFB5FF-AF9A-4B0E-A4B7-08104E94BF94}"/>
    <cellStyle name="40% - Accent1 3" xfId="1135" xr:uid="{00000000-0005-0000-0000-00004D010000}"/>
    <cellStyle name="40% - Accent1 3 2" xfId="2125" xr:uid="{8C369C78-366D-4697-9B0C-1E3CFAAE689C}"/>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3" xfId="1726" xr:uid="{1CE201D9-22CC-4048-9A10-08C5DD725C08}"/>
    <cellStyle name="40% - Accent2 2 2 2 2 3" xfId="880" xr:uid="{00000000-0005-0000-0000-000056010000}"/>
    <cellStyle name="40% - Accent2 2 2 2 2 3 2" xfId="1891" xr:uid="{10AB8319-F8CB-49B2-A4B9-C89603621B9D}"/>
    <cellStyle name="40% - Accent2 2 2 2 2 4" xfId="1561" xr:uid="{391EBABE-67C5-416C-B957-081F65C64768}"/>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3" xfId="1771" xr:uid="{44765585-6168-46F1-A967-EFD79BEFA21A}"/>
    <cellStyle name="40% - Accent2 2 2 2 3 3" xfId="925" xr:uid="{00000000-0005-0000-0000-00005A010000}"/>
    <cellStyle name="40% - Accent2 2 2 2 3 3 2" xfId="1936" xr:uid="{7483B0C0-52AB-49A6-AC9F-14B18D8A6E13}"/>
    <cellStyle name="40% - Accent2 2 2 2 3 4" xfId="1606" xr:uid="{26E5A21E-6A4D-4D08-B43A-986DEF57A88F}"/>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3" xfId="1666" xr:uid="{54ECE387-6B62-42E2-B976-D532513714A0}"/>
    <cellStyle name="40% - Accent2 2 2 2 5" xfId="820" xr:uid="{00000000-0005-0000-0000-00005D010000}"/>
    <cellStyle name="40% - Accent2 2 2 2 5 2" xfId="1831" xr:uid="{E84F84E9-C9D4-4FC8-B83F-F6D5FD0368A7}"/>
    <cellStyle name="40% - Accent2 2 2 2 6" xfId="1501" xr:uid="{D0E36CE1-FDCF-4FED-B4BA-11383A0808A1}"/>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3" xfId="1711" xr:uid="{535079E8-C3C8-4908-9C04-7EC811383A25}"/>
    <cellStyle name="40% - Accent2 2 2 3 2 3" xfId="865" xr:uid="{00000000-0005-0000-0000-000062010000}"/>
    <cellStyle name="40% - Accent2 2 2 3 2 3 2" xfId="1876" xr:uid="{E7086F7F-73C4-4F61-A6F1-C033585FC340}"/>
    <cellStyle name="40% - Accent2 2 2 3 2 4" xfId="1546" xr:uid="{FA54F143-96E8-4906-9310-7E29216437CB}"/>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3" xfId="1756" xr:uid="{D5B7E099-56A1-4D96-A05F-2E80664EBC86}"/>
    <cellStyle name="40% - Accent2 2 2 3 3 3" xfId="910" xr:uid="{00000000-0005-0000-0000-000066010000}"/>
    <cellStyle name="40% - Accent2 2 2 3 3 3 2" xfId="1921" xr:uid="{99D983C2-B1F6-45BD-9B72-ED724FAF90DB}"/>
    <cellStyle name="40% - Accent2 2 2 3 3 4" xfId="1591" xr:uid="{B1BC8A6C-CA42-4D79-9B7E-1A97BF1AA400}"/>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3" xfId="1651" xr:uid="{852E4D47-71E3-4DE1-88DD-F347977A1481}"/>
    <cellStyle name="40% - Accent2 2 2 3 5" xfId="805" xr:uid="{00000000-0005-0000-0000-000069010000}"/>
    <cellStyle name="40% - Accent2 2 2 3 5 2" xfId="1816" xr:uid="{19DA64D1-C6E9-41C5-89FF-B1B657C1CA63}"/>
    <cellStyle name="40% - Accent2 2 2 3 6" xfId="1486" xr:uid="{3A0F1762-6894-420C-AC8A-98C3A4D95DE5}"/>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3" xfId="1696" xr:uid="{F2FFBEDF-12EC-4D5C-8DBB-D850C1C340A3}"/>
    <cellStyle name="40% - Accent2 2 2 4 2 3" xfId="850" xr:uid="{00000000-0005-0000-0000-00006E010000}"/>
    <cellStyle name="40% - Accent2 2 2 4 2 3 2" xfId="1861" xr:uid="{F0F3069A-D1E9-408C-8033-E3FEB949C5AB}"/>
    <cellStyle name="40% - Accent2 2 2 4 2 4" xfId="1531" xr:uid="{D0126477-57AC-44D4-8141-33DB8D571330}"/>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3" xfId="1636" xr:uid="{6547C529-29B9-476C-A743-0005E525702A}"/>
    <cellStyle name="40% - Accent2 2 2 4 4" xfId="790" xr:uid="{00000000-0005-0000-0000-000071010000}"/>
    <cellStyle name="40% - Accent2 2 2 4 4 2" xfId="1801" xr:uid="{E92BF753-8A26-46EF-9674-57869B4088FE}"/>
    <cellStyle name="40% - Accent2 2 2 4 5" xfId="1471" xr:uid="{B57ADEC4-79CA-4D3B-8265-84E6076EF65B}"/>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3" xfId="1681" xr:uid="{8720FC14-93E6-4A57-82BA-862F8E3FCAB7}"/>
    <cellStyle name="40% - Accent2 2 2 5 3" xfId="835" xr:uid="{00000000-0005-0000-0000-000075010000}"/>
    <cellStyle name="40% - Accent2 2 2 5 3 2" xfId="1846" xr:uid="{DDBE9BB3-3880-402C-8922-A8A1C5455949}"/>
    <cellStyle name="40% - Accent2 2 2 5 4" xfId="1516" xr:uid="{28830588-5AFD-4E0A-A9E1-B4FB4D2BB83F}"/>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3" xfId="1741" xr:uid="{C8E69298-6669-46BC-9EB9-B13F053F5CEA}"/>
    <cellStyle name="40% - Accent2 2 2 6 3" xfId="895" xr:uid="{00000000-0005-0000-0000-000079010000}"/>
    <cellStyle name="40% - Accent2 2 2 6 3 2" xfId="1906" xr:uid="{3B684238-3ABB-4AD4-9125-A0D5E53B4167}"/>
    <cellStyle name="40% - Accent2 2 2 6 4" xfId="1576" xr:uid="{1F028DE9-9322-433E-BA43-D1169B25503C}"/>
    <cellStyle name="40% - Accent2 2 2 7" xfId="607" xr:uid="{00000000-0005-0000-0000-00007A010000}"/>
    <cellStyle name="40% - Accent2 2 2 7 2" xfId="940" xr:uid="{00000000-0005-0000-0000-00007B010000}"/>
    <cellStyle name="40% - Accent2 2 2 7 2 2" xfId="1951" xr:uid="{3F0D3FC8-F87A-4E76-BEED-4C213C2199F7}"/>
    <cellStyle name="40% - Accent2 2 2 7 3" xfId="1621" xr:uid="{FD396C1C-C9F6-49CF-A7EF-0E22360A2549}"/>
    <cellStyle name="40% - Accent2 2 2 8" xfId="775" xr:uid="{00000000-0005-0000-0000-00007C010000}"/>
    <cellStyle name="40% - Accent2 2 2 8 2" xfId="1786" xr:uid="{271D85EB-1E91-40D6-AFA3-5398950F676B}"/>
    <cellStyle name="40% - Accent2 2 2 9" xfId="1456" xr:uid="{DD1E9319-F81A-4856-8097-2BF1D670290F}"/>
    <cellStyle name="40% - Accent2 3" xfId="1137" xr:uid="{00000000-0005-0000-0000-00007D010000}"/>
    <cellStyle name="40% - Accent2 3 2" xfId="2126" xr:uid="{1A97EF71-4005-46EF-9A25-EC611F629457}"/>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3" xfId="1727" xr:uid="{CF967BF4-FA45-4347-A5D6-294480FDD213}"/>
    <cellStyle name="40% - Accent3 2 2 2 2 3" xfId="881" xr:uid="{00000000-0005-0000-0000-000086010000}"/>
    <cellStyle name="40% - Accent3 2 2 2 2 3 2" xfId="1892" xr:uid="{B9F2DF08-AA8C-4998-8FA7-D1D4633FD71A}"/>
    <cellStyle name="40% - Accent3 2 2 2 2 4" xfId="1562" xr:uid="{327F9A8C-05A7-4D42-AEE1-1F1E5299F1AD}"/>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3" xfId="1772" xr:uid="{12556475-D8CC-44E8-B8DD-36934165D9BE}"/>
    <cellStyle name="40% - Accent3 2 2 2 3 3" xfId="926" xr:uid="{00000000-0005-0000-0000-00008A010000}"/>
    <cellStyle name="40% - Accent3 2 2 2 3 3 2" xfId="1937" xr:uid="{2310499E-7E32-4EDD-A955-F036DE92F94D}"/>
    <cellStyle name="40% - Accent3 2 2 2 3 4" xfId="1607" xr:uid="{115CD651-E477-4B9C-B41C-EE139F0792C1}"/>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3" xfId="1667" xr:uid="{0EA2DD0F-9452-411B-9BA0-6A0E369E0363}"/>
    <cellStyle name="40% - Accent3 2 2 2 5" xfId="821" xr:uid="{00000000-0005-0000-0000-00008D010000}"/>
    <cellStyle name="40% - Accent3 2 2 2 5 2" xfId="1832" xr:uid="{1079C01E-08B2-4CC8-826D-F3878FE63D57}"/>
    <cellStyle name="40% - Accent3 2 2 2 6" xfId="1502" xr:uid="{3B607EA6-37CE-441B-BC58-852A24A59EF6}"/>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3" xfId="1712" xr:uid="{48C2C090-A7C7-4661-8D3B-8B1CA8BC9674}"/>
    <cellStyle name="40% - Accent3 2 2 3 2 3" xfId="866" xr:uid="{00000000-0005-0000-0000-000092010000}"/>
    <cellStyle name="40% - Accent3 2 2 3 2 3 2" xfId="1877" xr:uid="{652768BA-9B4E-4C2D-BF1B-C8E45EA2A272}"/>
    <cellStyle name="40% - Accent3 2 2 3 2 4" xfId="1547" xr:uid="{0134E202-6308-467D-B14C-6C79B37B4D05}"/>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3" xfId="1757" xr:uid="{F21739B5-6F86-498D-981A-B177F08CAD57}"/>
    <cellStyle name="40% - Accent3 2 2 3 3 3" xfId="911" xr:uid="{00000000-0005-0000-0000-000096010000}"/>
    <cellStyle name="40% - Accent3 2 2 3 3 3 2" xfId="1922" xr:uid="{C79AD8CB-1C4F-48F5-821D-E3CFC2A60656}"/>
    <cellStyle name="40% - Accent3 2 2 3 3 4" xfId="1592" xr:uid="{ABC9060E-9594-4F0B-8D89-CCE36F38F777}"/>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3" xfId="1652" xr:uid="{751536B8-F821-46A4-96CE-D06BC4BA37A5}"/>
    <cellStyle name="40% - Accent3 2 2 3 5" xfId="806" xr:uid="{00000000-0005-0000-0000-000099010000}"/>
    <cellStyle name="40% - Accent3 2 2 3 5 2" xfId="1817" xr:uid="{2E8CD1C6-93F1-43F2-BB4E-43035E28502A}"/>
    <cellStyle name="40% - Accent3 2 2 3 6" xfId="1487" xr:uid="{801ED44F-2914-42DF-886A-9906269DE825}"/>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3" xfId="1697" xr:uid="{553CB4DA-6593-4310-B171-76960FDCECB2}"/>
    <cellStyle name="40% - Accent3 2 2 4 2 3" xfId="851" xr:uid="{00000000-0005-0000-0000-00009E010000}"/>
    <cellStyle name="40% - Accent3 2 2 4 2 3 2" xfId="1862" xr:uid="{48759F72-4DCB-4392-B642-1EAB486BAD4D}"/>
    <cellStyle name="40% - Accent3 2 2 4 2 4" xfId="1532" xr:uid="{437076DC-88C3-4554-9544-B9099B873417}"/>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3" xfId="1637" xr:uid="{8021490F-3EFF-455D-A2DE-9CA24121E065}"/>
    <cellStyle name="40% - Accent3 2 2 4 4" xfId="791" xr:uid="{00000000-0005-0000-0000-0000A1010000}"/>
    <cellStyle name="40% - Accent3 2 2 4 4 2" xfId="1802" xr:uid="{235B2DD9-A0DE-44ED-A737-4E9B893C1D56}"/>
    <cellStyle name="40% - Accent3 2 2 4 5" xfId="1472" xr:uid="{A6CC70BB-0E5C-4D29-A1AC-30BAB9839672}"/>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3" xfId="1682" xr:uid="{23CED108-23B3-4181-9888-CA4E77A74E16}"/>
    <cellStyle name="40% - Accent3 2 2 5 3" xfId="836" xr:uid="{00000000-0005-0000-0000-0000A5010000}"/>
    <cellStyle name="40% - Accent3 2 2 5 3 2" xfId="1847" xr:uid="{09F802A1-B06C-4472-8462-0EE9D5DAD05E}"/>
    <cellStyle name="40% - Accent3 2 2 5 4" xfId="1517" xr:uid="{4CB8A462-D15B-47CA-9E36-0417DB4F1D6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3" xfId="1742" xr:uid="{D4EE9642-64CE-428E-AE45-75A50F709C29}"/>
    <cellStyle name="40% - Accent3 2 2 6 3" xfId="896" xr:uid="{00000000-0005-0000-0000-0000A9010000}"/>
    <cellStyle name="40% - Accent3 2 2 6 3 2" xfId="1907" xr:uid="{3C8CBB47-864D-4D96-932C-CD9CCDC0A1C5}"/>
    <cellStyle name="40% - Accent3 2 2 6 4" xfId="1577" xr:uid="{0BA18397-D9CB-458F-929B-9E64D85C3901}"/>
    <cellStyle name="40% - Accent3 2 2 7" xfId="608" xr:uid="{00000000-0005-0000-0000-0000AA010000}"/>
    <cellStyle name="40% - Accent3 2 2 7 2" xfId="941" xr:uid="{00000000-0005-0000-0000-0000AB010000}"/>
    <cellStyle name="40% - Accent3 2 2 7 2 2" xfId="1952" xr:uid="{87A7D6CD-999E-4FDF-B7E3-0B70F69E9FB7}"/>
    <cellStyle name="40% - Accent3 2 2 7 3" xfId="1622" xr:uid="{B4E5936B-7B58-48E2-BD26-04EDD007A01A}"/>
    <cellStyle name="40% - Accent3 2 2 8" xfId="776" xr:uid="{00000000-0005-0000-0000-0000AC010000}"/>
    <cellStyle name="40% - Accent3 2 2 8 2" xfId="1787" xr:uid="{7B2BF8FB-EEC5-4C8F-9925-5721B7F8D36A}"/>
    <cellStyle name="40% - Accent3 2 2 9" xfId="1457" xr:uid="{2F07535A-3E80-4CE9-8E5B-4CF434A0E685}"/>
    <cellStyle name="40% - Accent3 3" xfId="1139" xr:uid="{00000000-0005-0000-0000-0000AD010000}"/>
    <cellStyle name="40% - Accent3 3 2" xfId="2127" xr:uid="{3BFF71A8-9384-405A-AD1F-467538771852}"/>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3" xfId="1728" xr:uid="{B4272871-2D3C-4A63-BEED-67B0468F0B8E}"/>
    <cellStyle name="40% - Accent4 2 2 2 2 3" xfId="882" xr:uid="{00000000-0005-0000-0000-0000B6010000}"/>
    <cellStyle name="40% - Accent4 2 2 2 2 3 2" xfId="1893" xr:uid="{A2DD3910-D266-4AF9-8FE5-ED7689D54795}"/>
    <cellStyle name="40% - Accent4 2 2 2 2 4" xfId="1563" xr:uid="{EA0736AE-A08B-4C58-9024-90EF7C925D6C}"/>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3" xfId="1773" xr:uid="{A6F9DC8F-5E4B-46B9-865E-35AE48781D3F}"/>
    <cellStyle name="40% - Accent4 2 2 2 3 3" xfId="927" xr:uid="{00000000-0005-0000-0000-0000BA010000}"/>
    <cellStyle name="40% - Accent4 2 2 2 3 3 2" xfId="1938" xr:uid="{DA5AF50C-6115-4631-9E3F-245BEA995E92}"/>
    <cellStyle name="40% - Accent4 2 2 2 3 4" xfId="1608" xr:uid="{6C3B7CF3-A29C-4B5D-ADB4-7339EDE92A07}"/>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3" xfId="1668" xr:uid="{85E699C5-0D54-48FE-AC2C-8002F2582CC3}"/>
    <cellStyle name="40% - Accent4 2 2 2 5" xfId="822" xr:uid="{00000000-0005-0000-0000-0000BD010000}"/>
    <cellStyle name="40% - Accent4 2 2 2 5 2" xfId="1833" xr:uid="{2F69DECB-2C99-4288-8CCC-C1C038351C02}"/>
    <cellStyle name="40% - Accent4 2 2 2 6" xfId="1503" xr:uid="{234F0661-6E36-4A9E-9FBF-B965B5D1D944}"/>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3" xfId="1713" xr:uid="{152B37C7-6046-443B-AEB7-B3C3CA981438}"/>
    <cellStyle name="40% - Accent4 2 2 3 2 3" xfId="867" xr:uid="{00000000-0005-0000-0000-0000C2010000}"/>
    <cellStyle name="40% - Accent4 2 2 3 2 3 2" xfId="1878" xr:uid="{A2CDB6FB-1C8A-400C-A93C-A901EF46E5EF}"/>
    <cellStyle name="40% - Accent4 2 2 3 2 4" xfId="1548" xr:uid="{AE04034A-A529-464C-9E96-1EDDD0DE480D}"/>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3" xfId="1758" xr:uid="{9A3DBD00-8142-43D8-A77D-E0A00CA3605C}"/>
    <cellStyle name="40% - Accent4 2 2 3 3 3" xfId="912" xr:uid="{00000000-0005-0000-0000-0000C6010000}"/>
    <cellStyle name="40% - Accent4 2 2 3 3 3 2" xfId="1923" xr:uid="{4E1DB533-9FC1-4297-A169-AA773B9F5626}"/>
    <cellStyle name="40% - Accent4 2 2 3 3 4" xfId="1593" xr:uid="{1EADF594-89F3-4739-A58C-A64142262988}"/>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3" xfId="1653" xr:uid="{50890F57-4F8E-499B-B341-C6A74339163C}"/>
    <cellStyle name="40% - Accent4 2 2 3 5" xfId="807" xr:uid="{00000000-0005-0000-0000-0000C9010000}"/>
    <cellStyle name="40% - Accent4 2 2 3 5 2" xfId="1818" xr:uid="{22720047-9A30-4773-B514-63907D8674F8}"/>
    <cellStyle name="40% - Accent4 2 2 3 6" xfId="1488" xr:uid="{D74A03F4-448B-4D98-BB96-28A983CADB22}"/>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3" xfId="1698" xr:uid="{09CEF5AC-2FBA-4F6E-BB52-CF2A67206938}"/>
    <cellStyle name="40% - Accent4 2 2 4 2 3" xfId="852" xr:uid="{00000000-0005-0000-0000-0000CE010000}"/>
    <cellStyle name="40% - Accent4 2 2 4 2 3 2" xfId="1863" xr:uid="{83BC6D16-8927-4A73-8D0D-96B344D64AD6}"/>
    <cellStyle name="40% - Accent4 2 2 4 2 4" xfId="1533" xr:uid="{4B6833DE-BEC0-47AB-A1F9-A92DA8E8FDBF}"/>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3" xfId="1638" xr:uid="{8BB7CF8E-CEF3-4E6D-9FEE-91E55EA49E8B}"/>
    <cellStyle name="40% - Accent4 2 2 4 4" xfId="792" xr:uid="{00000000-0005-0000-0000-0000D1010000}"/>
    <cellStyle name="40% - Accent4 2 2 4 4 2" xfId="1803" xr:uid="{C06E8311-312A-4368-92EB-8086CDEC932D}"/>
    <cellStyle name="40% - Accent4 2 2 4 5" xfId="1473" xr:uid="{2E299435-3A2C-41FE-A006-7BE26F73CDD5}"/>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3" xfId="1683" xr:uid="{7BBEA08A-4C5F-4E23-8627-701C11A9E3EF}"/>
    <cellStyle name="40% - Accent4 2 2 5 3" xfId="837" xr:uid="{00000000-0005-0000-0000-0000D5010000}"/>
    <cellStyle name="40% - Accent4 2 2 5 3 2" xfId="1848" xr:uid="{64557A3C-5F73-40E1-B788-B299F88803D3}"/>
    <cellStyle name="40% - Accent4 2 2 5 4" xfId="1518" xr:uid="{0E188CC2-57BF-4ADF-BE22-EA0D7896C6E4}"/>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3" xfId="1743" xr:uid="{F10BB95E-BC30-4513-AD9D-C9EFCA4F6CBA}"/>
    <cellStyle name="40% - Accent4 2 2 6 3" xfId="897" xr:uid="{00000000-0005-0000-0000-0000D9010000}"/>
    <cellStyle name="40% - Accent4 2 2 6 3 2" xfId="1908" xr:uid="{FE3DDA8B-56EF-455E-B1BA-6B428BE97F18}"/>
    <cellStyle name="40% - Accent4 2 2 6 4" xfId="1578" xr:uid="{10B12EF5-7425-448E-9DFE-8AFE0916DB90}"/>
    <cellStyle name="40% - Accent4 2 2 7" xfId="609" xr:uid="{00000000-0005-0000-0000-0000DA010000}"/>
    <cellStyle name="40% - Accent4 2 2 7 2" xfId="942" xr:uid="{00000000-0005-0000-0000-0000DB010000}"/>
    <cellStyle name="40% - Accent4 2 2 7 2 2" xfId="1953" xr:uid="{BAD4C79E-78C7-414E-B17D-675ED9888404}"/>
    <cellStyle name="40% - Accent4 2 2 7 3" xfId="1623" xr:uid="{30A3B8FB-3CE3-41A2-A1F6-B628FA2605F5}"/>
    <cellStyle name="40% - Accent4 2 2 8" xfId="777" xr:uid="{00000000-0005-0000-0000-0000DC010000}"/>
    <cellStyle name="40% - Accent4 2 2 8 2" xfId="1788" xr:uid="{F7801D6A-057F-42BE-80B0-B5117EF65941}"/>
    <cellStyle name="40% - Accent4 2 2 9" xfId="1458" xr:uid="{05E497D0-AA17-40E9-B2DB-AB0A2FEA2D77}"/>
    <cellStyle name="40% - Accent4 3" xfId="1141" xr:uid="{00000000-0005-0000-0000-0000DD010000}"/>
    <cellStyle name="40% - Accent4 3 2" xfId="2128" xr:uid="{06762322-3645-4721-B098-F8F5FB8CAF07}"/>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3" xfId="1729" xr:uid="{BD2EEFAE-AE56-4B63-B3F6-D73E1D457236}"/>
    <cellStyle name="40% - Accent5 2 2 2 2 3" xfId="883" xr:uid="{00000000-0005-0000-0000-0000E6010000}"/>
    <cellStyle name="40% - Accent5 2 2 2 2 3 2" xfId="1894" xr:uid="{2FFC8593-BFF0-4DF5-9FF7-24F43064ADFC}"/>
    <cellStyle name="40% - Accent5 2 2 2 2 4" xfId="1564" xr:uid="{2954B8AA-BE86-4CAB-9A80-5C39E08DB872}"/>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3" xfId="1774" xr:uid="{C29D9C4D-EA8C-4275-9588-1DE2DFADAE24}"/>
    <cellStyle name="40% - Accent5 2 2 2 3 3" xfId="928" xr:uid="{00000000-0005-0000-0000-0000EA010000}"/>
    <cellStyle name="40% - Accent5 2 2 2 3 3 2" xfId="1939" xr:uid="{C330594F-D0B8-4669-A851-85B5573C3087}"/>
    <cellStyle name="40% - Accent5 2 2 2 3 4" xfId="1609" xr:uid="{57F3DE83-1D2D-4B4D-88D9-4CDD720874D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3" xfId="1669" xr:uid="{171DF5D7-3890-4317-A63D-174633C0D3F0}"/>
    <cellStyle name="40% - Accent5 2 2 2 5" xfId="823" xr:uid="{00000000-0005-0000-0000-0000ED010000}"/>
    <cellStyle name="40% - Accent5 2 2 2 5 2" xfId="1834" xr:uid="{B7350899-EFDA-47A7-AB26-7E5BAA20044F}"/>
    <cellStyle name="40% - Accent5 2 2 2 6" xfId="1504" xr:uid="{856918E5-82F8-4DC5-A9DB-D3313942CB29}"/>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3" xfId="1714" xr:uid="{F5971A3E-B91F-4AA5-B9FF-803DB73CD3A1}"/>
    <cellStyle name="40% - Accent5 2 2 3 2 3" xfId="868" xr:uid="{00000000-0005-0000-0000-0000F2010000}"/>
    <cellStyle name="40% - Accent5 2 2 3 2 3 2" xfId="1879" xr:uid="{3F51E5CD-1E55-4B21-949F-8CF04334B589}"/>
    <cellStyle name="40% - Accent5 2 2 3 2 4" xfId="1549" xr:uid="{3C23ADE1-E747-4159-9863-56FBE05A8D6F}"/>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3" xfId="1759" xr:uid="{E0FC6E5B-5343-4FA6-93A1-8AFDCE3A7A26}"/>
    <cellStyle name="40% - Accent5 2 2 3 3 3" xfId="913" xr:uid="{00000000-0005-0000-0000-0000F6010000}"/>
    <cellStyle name="40% - Accent5 2 2 3 3 3 2" xfId="1924" xr:uid="{DB17E2BC-CE9B-4A1B-B8BA-C35FAA621313}"/>
    <cellStyle name="40% - Accent5 2 2 3 3 4" xfId="1594" xr:uid="{B32F35A4-C344-48EB-B53B-7EFBBD879ED8}"/>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3" xfId="1654" xr:uid="{F834F5A1-B05C-4F51-88B2-75B4E0F1E33B}"/>
    <cellStyle name="40% - Accent5 2 2 3 5" xfId="808" xr:uid="{00000000-0005-0000-0000-0000F9010000}"/>
    <cellStyle name="40% - Accent5 2 2 3 5 2" xfId="1819" xr:uid="{F73239AE-1351-4CD0-B350-00310032C948}"/>
    <cellStyle name="40% - Accent5 2 2 3 6" xfId="1489" xr:uid="{57FC113A-4294-432C-A5FB-E15E8B2C3027}"/>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3" xfId="1699" xr:uid="{AC146DBD-AC1B-4165-9144-C131454D71E5}"/>
    <cellStyle name="40% - Accent5 2 2 4 2 3" xfId="853" xr:uid="{00000000-0005-0000-0000-0000FE010000}"/>
    <cellStyle name="40% - Accent5 2 2 4 2 3 2" xfId="1864" xr:uid="{24ABE0A1-D9E9-4502-8099-D1F46E7B72E1}"/>
    <cellStyle name="40% - Accent5 2 2 4 2 4" xfId="1534" xr:uid="{B7D0503A-A653-43A3-BE54-630B9785801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3" xfId="1639" xr:uid="{1226B14C-2EDE-4331-96E5-4CF4802BB725}"/>
    <cellStyle name="40% - Accent5 2 2 4 4" xfId="793" xr:uid="{00000000-0005-0000-0000-000001020000}"/>
    <cellStyle name="40% - Accent5 2 2 4 4 2" xfId="1804" xr:uid="{44C38C5E-770C-48ED-AC2A-532C7E64A646}"/>
    <cellStyle name="40% - Accent5 2 2 4 5" xfId="1474" xr:uid="{3FE7A999-733E-4DD1-9B39-6425EC3E4CA6}"/>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3" xfId="1684" xr:uid="{731CFEA1-F6EF-43CB-AF99-75984A291536}"/>
    <cellStyle name="40% - Accent5 2 2 5 3" xfId="838" xr:uid="{00000000-0005-0000-0000-000005020000}"/>
    <cellStyle name="40% - Accent5 2 2 5 3 2" xfId="1849" xr:uid="{7EEE999B-C304-4B11-BF5F-58A5F34B6D31}"/>
    <cellStyle name="40% - Accent5 2 2 5 4" xfId="1519" xr:uid="{42515907-EEB0-4BBA-B043-4FE9F21EC2A8}"/>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3" xfId="1744" xr:uid="{A8A26203-5D9F-48AC-99CA-3EEBB16AEF88}"/>
    <cellStyle name="40% - Accent5 2 2 6 3" xfId="898" xr:uid="{00000000-0005-0000-0000-000009020000}"/>
    <cellStyle name="40% - Accent5 2 2 6 3 2" xfId="1909" xr:uid="{DC8FFF63-AA0D-4460-A272-33948AF9E1A2}"/>
    <cellStyle name="40% - Accent5 2 2 6 4" xfId="1579" xr:uid="{73129478-98E6-4A88-8593-DA9105C7CD26}"/>
    <cellStyle name="40% - Accent5 2 2 7" xfId="610" xr:uid="{00000000-0005-0000-0000-00000A020000}"/>
    <cellStyle name="40% - Accent5 2 2 7 2" xfId="943" xr:uid="{00000000-0005-0000-0000-00000B020000}"/>
    <cellStyle name="40% - Accent5 2 2 7 2 2" xfId="1954" xr:uid="{CEFDCB00-1C82-4E75-B9E7-288E02BA467D}"/>
    <cellStyle name="40% - Accent5 2 2 7 3" xfId="1624" xr:uid="{1434FD4A-BBF6-41FC-9A50-504E3F0CAE87}"/>
    <cellStyle name="40% - Accent5 2 2 8" xfId="778" xr:uid="{00000000-0005-0000-0000-00000C020000}"/>
    <cellStyle name="40% - Accent5 2 2 8 2" xfId="1789" xr:uid="{3509529A-E157-4152-904E-DA8D8556993A}"/>
    <cellStyle name="40% - Accent5 2 2 9" xfId="1459" xr:uid="{ED514683-8BD8-49ED-90FA-905D05F8BEBA}"/>
    <cellStyle name="40% - Accent5 3" xfId="1143" xr:uid="{00000000-0005-0000-0000-00000D020000}"/>
    <cellStyle name="40% - Accent5 3 2" xfId="2129" xr:uid="{42B0425A-6989-4B09-8340-F9C701FA137F}"/>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3" xfId="1730" xr:uid="{D01CEBF5-8F47-4C8E-A591-90FE3E1F4616}"/>
    <cellStyle name="40% - Accent6 2 2 2 2 3" xfId="884" xr:uid="{00000000-0005-0000-0000-000016020000}"/>
    <cellStyle name="40% - Accent6 2 2 2 2 3 2" xfId="1895" xr:uid="{2F146F90-F817-4A5B-B216-86E434C2C304}"/>
    <cellStyle name="40% - Accent6 2 2 2 2 4" xfId="1565" xr:uid="{43E3DBB5-8A34-4F60-AC4F-FF3C27CB18D3}"/>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3" xfId="1775" xr:uid="{1DE0BCC2-2E57-4FB3-BD50-EB40B3F18FE7}"/>
    <cellStyle name="40% - Accent6 2 2 2 3 3" xfId="929" xr:uid="{00000000-0005-0000-0000-00001A020000}"/>
    <cellStyle name="40% - Accent6 2 2 2 3 3 2" xfId="1940" xr:uid="{DA7778C2-6F5B-4EF6-96CC-943C8895025F}"/>
    <cellStyle name="40% - Accent6 2 2 2 3 4" xfId="1610" xr:uid="{C7E140E1-8C63-4BF8-B9E5-6F1D3A656F2F}"/>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3" xfId="1670" xr:uid="{B34E3914-D59A-4C77-90FB-8E9DE2CA29CC}"/>
    <cellStyle name="40% - Accent6 2 2 2 5" xfId="824" xr:uid="{00000000-0005-0000-0000-00001D020000}"/>
    <cellStyle name="40% - Accent6 2 2 2 5 2" xfId="1835" xr:uid="{B13D83F4-DED4-4EA7-8292-671B2354C28C}"/>
    <cellStyle name="40% - Accent6 2 2 2 6" xfId="1505" xr:uid="{41F21D8D-2ECF-48BD-9F42-6D44D70B045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3" xfId="1715" xr:uid="{D0F82096-CCA7-48E7-B367-F9604F2ABE84}"/>
    <cellStyle name="40% - Accent6 2 2 3 2 3" xfId="869" xr:uid="{00000000-0005-0000-0000-000022020000}"/>
    <cellStyle name="40% - Accent6 2 2 3 2 3 2" xfId="1880" xr:uid="{6424E913-2BB5-4180-83F4-7BB98DFB3E1D}"/>
    <cellStyle name="40% - Accent6 2 2 3 2 4" xfId="1550" xr:uid="{86968936-6D83-4F6A-B12D-C7141B8C9863}"/>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3" xfId="1760" xr:uid="{11B41DF1-9331-46EF-BF57-0610B5431098}"/>
    <cellStyle name="40% - Accent6 2 2 3 3 3" xfId="914" xr:uid="{00000000-0005-0000-0000-000026020000}"/>
    <cellStyle name="40% - Accent6 2 2 3 3 3 2" xfId="1925" xr:uid="{FD868271-8EF6-468F-9D59-0E9B626F8A4E}"/>
    <cellStyle name="40% - Accent6 2 2 3 3 4" xfId="1595" xr:uid="{034D6D63-480E-436B-A00B-D795B596ACD7}"/>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3" xfId="1655" xr:uid="{CDD42A4F-C67F-4E26-8469-18FFF40AD821}"/>
    <cellStyle name="40% - Accent6 2 2 3 5" xfId="809" xr:uid="{00000000-0005-0000-0000-000029020000}"/>
    <cellStyle name="40% - Accent6 2 2 3 5 2" xfId="1820" xr:uid="{E5A5DB06-70CE-4852-848C-FD4B2B3294DB}"/>
    <cellStyle name="40% - Accent6 2 2 3 6" xfId="1490" xr:uid="{CD95E406-32F6-45C7-804A-5A66339A1AAB}"/>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3" xfId="1700" xr:uid="{B6AFDD42-76A0-448F-8361-B7CD966AB9F6}"/>
    <cellStyle name="40% - Accent6 2 2 4 2 3" xfId="854" xr:uid="{00000000-0005-0000-0000-00002E020000}"/>
    <cellStyle name="40% - Accent6 2 2 4 2 3 2" xfId="1865" xr:uid="{E937A998-17B0-4060-A9CB-6A0D1B24FE64}"/>
    <cellStyle name="40% - Accent6 2 2 4 2 4" xfId="1535" xr:uid="{95321345-0D1A-4617-BC5F-A7B9E741AFE1}"/>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3" xfId="1640" xr:uid="{EC230767-2818-4FB5-B5A4-40FFA02190F8}"/>
    <cellStyle name="40% - Accent6 2 2 4 4" xfId="794" xr:uid="{00000000-0005-0000-0000-000031020000}"/>
    <cellStyle name="40% - Accent6 2 2 4 4 2" xfId="1805" xr:uid="{826F67B1-F72B-490C-B1A8-0140ABA0F011}"/>
    <cellStyle name="40% - Accent6 2 2 4 5" xfId="1475" xr:uid="{0746BB1A-5EBD-4396-95C3-ECEE0B399C80}"/>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3" xfId="1685" xr:uid="{7FC7796F-FB94-40D3-AA8B-CFB014F82740}"/>
    <cellStyle name="40% - Accent6 2 2 5 3" xfId="839" xr:uid="{00000000-0005-0000-0000-000035020000}"/>
    <cellStyle name="40% - Accent6 2 2 5 3 2" xfId="1850" xr:uid="{BC927267-DE8C-4F96-A23B-C28DE19DB753}"/>
    <cellStyle name="40% - Accent6 2 2 5 4" xfId="1520" xr:uid="{A8983221-67F3-4106-9566-409518A9C00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3" xfId="1745" xr:uid="{A5219AC3-4442-4D47-B047-0D87FEEC71FD}"/>
    <cellStyle name="40% - Accent6 2 2 6 3" xfId="899" xr:uid="{00000000-0005-0000-0000-000039020000}"/>
    <cellStyle name="40% - Accent6 2 2 6 3 2" xfId="1910" xr:uid="{73220B85-39CB-4F86-BA48-56109E38F85A}"/>
    <cellStyle name="40% - Accent6 2 2 6 4" xfId="1580" xr:uid="{9D733E5D-6156-43A5-9567-C5A2AEEB0716}"/>
    <cellStyle name="40% - Accent6 2 2 7" xfId="611" xr:uid="{00000000-0005-0000-0000-00003A020000}"/>
    <cellStyle name="40% - Accent6 2 2 7 2" xfId="944" xr:uid="{00000000-0005-0000-0000-00003B020000}"/>
    <cellStyle name="40% - Accent6 2 2 7 2 2" xfId="1955" xr:uid="{ACB5067C-02B6-47F4-B4DC-7C3C6C72C998}"/>
    <cellStyle name="40% - Accent6 2 2 7 3" xfId="1625" xr:uid="{778783B5-C2F9-4ACA-A60F-92CE01D9A47A}"/>
    <cellStyle name="40% - Accent6 2 2 8" xfId="779" xr:uid="{00000000-0005-0000-0000-00003C020000}"/>
    <cellStyle name="40% - Accent6 2 2 8 2" xfId="1790" xr:uid="{27571D9D-69E1-42E9-A0E8-B7409FFC8AE2}"/>
    <cellStyle name="40% - Accent6 2 2 9" xfId="1460" xr:uid="{67B599EE-E430-4E41-B6E8-1642B96A5971}"/>
    <cellStyle name="40% - Accent6 3" xfId="1145" xr:uid="{00000000-0005-0000-0000-00003D020000}"/>
    <cellStyle name="40% - Accent6 3 2" xfId="2130" xr:uid="{FC0438D6-5EE8-40DB-9111-061EAB4586BD}"/>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3" xfId="1718" xr:uid="{DCB98EFE-5527-4B70-B831-1C0036250E7B}"/>
    <cellStyle name="Comma 9 2 2 3" xfId="872" xr:uid="{00000000-0005-0000-0000-000007030000}"/>
    <cellStyle name="Comma 9 2 2 3 2" xfId="1883" xr:uid="{B182CDF1-E454-4549-AE5B-81F9A466DC1B}"/>
    <cellStyle name="Comma 9 2 2 4" xfId="1553" xr:uid="{BB1345D9-0F84-4D50-8C8D-5A46807D13E0}"/>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3" xfId="1763" xr:uid="{EAA0471A-C352-4FE4-B5E7-482744977281}"/>
    <cellStyle name="Comma 9 2 3 3" xfId="917" xr:uid="{00000000-0005-0000-0000-00000B030000}"/>
    <cellStyle name="Comma 9 2 3 3 2" xfId="1928" xr:uid="{3C4ED79F-6E85-4380-BCDE-DB1915988FFF}"/>
    <cellStyle name="Comma 9 2 3 4" xfId="1598" xr:uid="{BC77DA9C-D11B-423B-B532-C2E699519B7F}"/>
    <cellStyle name="Comma 9 2 4" xfId="644" xr:uid="{00000000-0005-0000-0000-00000C030000}"/>
    <cellStyle name="Comma 9 2 4 2" xfId="977" xr:uid="{00000000-0005-0000-0000-00000D030000}"/>
    <cellStyle name="Comma 9 2 4 2 2" xfId="1988" xr:uid="{320B4D35-3374-41E0-B5E0-3DD318DF6038}"/>
    <cellStyle name="Comma 9 2 4 3" xfId="1658" xr:uid="{56DA5037-E795-4D22-B62B-73B4FDE5E12D}"/>
    <cellStyle name="Comma 9 2 5" xfId="812" xr:uid="{00000000-0005-0000-0000-00000E030000}"/>
    <cellStyle name="Comma 9 2 5 2" xfId="1823" xr:uid="{07630639-469E-49A9-AF45-3F51C18E1798}"/>
    <cellStyle name="Comma 9 2 6" xfId="476" xr:uid="{00000000-0005-0000-0000-00000F030000}"/>
    <cellStyle name="Comma 9 2 6 2" xfId="1493" xr:uid="{B4F9DA6D-D197-4727-868A-AA822897F279}"/>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3" xfId="1703" xr:uid="{B08CDEC6-271F-4C5A-9BBC-035B0BD97136}"/>
    <cellStyle name="Comma 9 3 2 3" xfId="857" xr:uid="{00000000-0005-0000-0000-000014030000}"/>
    <cellStyle name="Comma 9 3 2 3 2" xfId="1868" xr:uid="{C95EAE78-D0F0-4A66-BA05-D7360B6BE4A4}"/>
    <cellStyle name="Comma 9 3 2 4" xfId="1538" xr:uid="{C25CA471-A8F7-4DA5-AC89-EC5209958481}"/>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3" xfId="1748" xr:uid="{1E5AD2DD-B54C-4B5D-8A6D-4C721D339FC5}"/>
    <cellStyle name="Comma 9 3 3 3" xfId="902" xr:uid="{00000000-0005-0000-0000-000018030000}"/>
    <cellStyle name="Comma 9 3 3 3 2" xfId="1913" xr:uid="{47638B9B-7CF7-4B8C-B855-00C0D3F8BBC8}"/>
    <cellStyle name="Comma 9 3 3 4" xfId="1583" xr:uid="{9C849EFE-AE4C-4472-8B19-909376BE9447}"/>
    <cellStyle name="Comma 9 3 4" xfId="629" xr:uid="{00000000-0005-0000-0000-000019030000}"/>
    <cellStyle name="Comma 9 3 4 2" xfId="962" xr:uid="{00000000-0005-0000-0000-00001A030000}"/>
    <cellStyle name="Comma 9 3 4 2 2" xfId="1973" xr:uid="{38267BC4-C2F9-486A-960D-0DCB4F6903E4}"/>
    <cellStyle name="Comma 9 3 4 3" xfId="1643" xr:uid="{F361D5BE-9DDA-40DF-810C-3DE2B6DEC5A6}"/>
    <cellStyle name="Comma 9 3 5" xfId="797" xr:uid="{00000000-0005-0000-0000-00001B030000}"/>
    <cellStyle name="Comma 9 3 5 2" xfId="1808" xr:uid="{AA34902A-67F1-4F13-BEA9-21F1E4CEB965}"/>
    <cellStyle name="Comma 9 3 6" xfId="1478" xr:uid="{6A22D32E-F2E3-47CF-A072-448D63CDAC1A}"/>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3" xfId="1688" xr:uid="{E354ED34-F847-46CF-9843-130F51803DF2}"/>
    <cellStyle name="Comma 9 4 2 3" xfId="842" xr:uid="{00000000-0005-0000-0000-000020030000}"/>
    <cellStyle name="Comma 9 4 2 3 2" xfId="1853" xr:uid="{1970B5E9-0642-4103-832F-BCC35F6CBEAD}"/>
    <cellStyle name="Comma 9 4 2 4" xfId="1523" xr:uid="{F365D839-B1AC-46EC-87A9-496DA7B1384C}"/>
    <cellStyle name="Comma 9 4 3" xfId="614" xr:uid="{00000000-0005-0000-0000-000021030000}"/>
    <cellStyle name="Comma 9 4 3 2" xfId="947" xr:uid="{00000000-0005-0000-0000-000022030000}"/>
    <cellStyle name="Comma 9 4 3 2 2" xfId="1958" xr:uid="{3214F125-A5F5-42A5-B192-34479B68DF1F}"/>
    <cellStyle name="Comma 9 4 3 3" xfId="1628" xr:uid="{8CD1D3AB-5232-455E-9CEC-322F53FB6E87}"/>
    <cellStyle name="Comma 9 4 4" xfId="782" xr:uid="{00000000-0005-0000-0000-000023030000}"/>
    <cellStyle name="Comma 9 4 4 2" xfId="1793" xr:uid="{EC3383A1-C3E9-4F79-9C14-65D374D4E3E9}"/>
    <cellStyle name="Comma 9 4 5" xfId="1463" xr:uid="{D4ADCD67-AD05-4CAF-8963-A3B2B6BFF19E}"/>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3" xfId="1673" xr:uid="{0BA4EAE4-D62E-408A-AC98-F16861F0396B}"/>
    <cellStyle name="Comma 9 5 3" xfId="827" xr:uid="{00000000-0005-0000-0000-000027030000}"/>
    <cellStyle name="Comma 9 5 3 2" xfId="1838" xr:uid="{E06497EC-7B5A-4CEF-A446-01A208859232}"/>
    <cellStyle name="Comma 9 5 4" xfId="1508" xr:uid="{29DB6752-85AB-4158-9170-DD52A13672FA}"/>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3" xfId="1733" xr:uid="{28A35661-1960-45C8-BCDD-4B6C2874749E}"/>
    <cellStyle name="Comma 9 6 3" xfId="887" xr:uid="{00000000-0005-0000-0000-00002B030000}"/>
    <cellStyle name="Comma 9 6 3 2" xfId="1898" xr:uid="{4E529845-F5D4-4AE0-962F-E60D466A5DBF}"/>
    <cellStyle name="Comma 9 6 4" xfId="1568" xr:uid="{60F56AA4-63C1-46AC-974C-AEFAB2F0D2D5}"/>
    <cellStyle name="Comma 9 7" xfId="599" xr:uid="{00000000-0005-0000-0000-00002C030000}"/>
    <cellStyle name="Comma 9 7 2" xfId="932" xr:uid="{00000000-0005-0000-0000-00002D030000}"/>
    <cellStyle name="Comma 9 7 2 2" xfId="1943" xr:uid="{343A8126-E1DD-4754-BA21-295C2EE12FD4}"/>
    <cellStyle name="Comma 9 7 3" xfId="1613" xr:uid="{14E6BD8A-0563-4EC8-9232-3E253445ACD4}"/>
    <cellStyle name="Comma 9 8" xfId="767" xr:uid="{00000000-0005-0000-0000-00002E030000}"/>
    <cellStyle name="Comma 9 8 2" xfId="1778" xr:uid="{79A8359C-ACCB-4602-8285-F89D057102C7}"/>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3" xfId="1216" xr:uid="{00000000-0005-0000-0000-00003C040000}"/>
    <cellStyle name="Normal 32 3 2" xfId="2136" xr:uid="{B6A64940-5339-4481-A7AF-8169B709E4DF}"/>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8" xfId="112" xr:uid="{00000000-0005-0000-0000-000094040000}"/>
    <cellStyle name="Normal 8 10" xfId="387" xr:uid="{00000000-0005-0000-0000-000095040000}"/>
    <cellStyle name="Normal 8 10 2" xfId="1447" xr:uid="{BE38D32F-9EE3-44F8-B2C3-516110077AAE}"/>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3" xfId="1717" xr:uid="{E9BC7004-E16F-4EC6-A3BE-81EEB86F205B}"/>
    <cellStyle name="Normal 8 2 2 3" xfId="871" xr:uid="{00000000-0005-0000-0000-00009A040000}"/>
    <cellStyle name="Normal 8 2 2 3 2" xfId="1882" xr:uid="{A1CD0CDE-FFB9-46DC-92CC-EA00FBF6874B}"/>
    <cellStyle name="Normal 8 2 2 4" xfId="1552" xr:uid="{2A38251A-1B4D-4FE9-BF64-B7A3F42FBEF6}"/>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3" xfId="1762" xr:uid="{6AC46C93-C55C-42A9-83D5-30391504A733}"/>
    <cellStyle name="Normal 8 2 3 3" xfId="916" xr:uid="{00000000-0005-0000-0000-00009E040000}"/>
    <cellStyle name="Normal 8 2 3 3 2" xfId="1927" xr:uid="{476FDEAC-AC9F-47CA-82BB-4B0E86289242}"/>
    <cellStyle name="Normal 8 2 3 4" xfId="1597" xr:uid="{E62AB99C-4F91-41E7-BC4F-CABF754ED1FD}"/>
    <cellStyle name="Normal 8 2 4" xfId="643" xr:uid="{00000000-0005-0000-0000-00009F040000}"/>
    <cellStyle name="Normal 8 2 4 2" xfId="976" xr:uid="{00000000-0005-0000-0000-0000A0040000}"/>
    <cellStyle name="Normal 8 2 4 2 2" xfId="1987" xr:uid="{187C7D6B-4941-47A1-B24D-EB1BFD53D842}"/>
    <cellStyle name="Normal 8 2 4 3" xfId="1657" xr:uid="{92EB47AA-7DC3-46DA-B371-83446F4DE17C}"/>
    <cellStyle name="Normal 8 2 5" xfId="811" xr:uid="{00000000-0005-0000-0000-0000A1040000}"/>
    <cellStyle name="Normal 8 2 5 2" xfId="1822" xr:uid="{48FFA400-5B79-4B7B-85D1-07A908D25BE2}"/>
    <cellStyle name="Normal 8 2 6" xfId="475" xr:uid="{00000000-0005-0000-0000-0000A2040000}"/>
    <cellStyle name="Normal 8 2 6 2" xfId="1492" xr:uid="{C3FE8538-C682-4755-9A3E-FBD616B5E4CC}"/>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3" xfId="1702" xr:uid="{A213152A-60A0-4AFA-AECC-408FED44E0F4}"/>
    <cellStyle name="Normal 8 3 2 3" xfId="856" xr:uid="{00000000-0005-0000-0000-0000A7040000}"/>
    <cellStyle name="Normal 8 3 2 3 2" xfId="1867" xr:uid="{CB9963C2-81AA-4AD2-A20B-F2120307F401}"/>
    <cellStyle name="Normal 8 3 2 4" xfId="1537" xr:uid="{20E63D3C-48EE-4923-A4E4-B2E40C1C8F8E}"/>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3" xfId="1747" xr:uid="{25F26238-6974-448C-8794-E0296BE1EC0F}"/>
    <cellStyle name="Normal 8 3 3 3" xfId="901" xr:uid="{00000000-0005-0000-0000-0000AB040000}"/>
    <cellStyle name="Normal 8 3 3 3 2" xfId="1912" xr:uid="{864C1A69-19C0-4DAF-B1D2-99830134433C}"/>
    <cellStyle name="Normal 8 3 3 4" xfId="1582" xr:uid="{58526D8B-C34A-4578-909E-20E53FBD65A8}"/>
    <cellStyle name="Normal 8 3 4" xfId="628" xr:uid="{00000000-0005-0000-0000-0000AC040000}"/>
    <cellStyle name="Normal 8 3 4 2" xfId="961" xr:uid="{00000000-0005-0000-0000-0000AD040000}"/>
    <cellStyle name="Normal 8 3 4 2 2" xfId="1972" xr:uid="{2C9988FA-9E49-4832-ADD8-35F814BF8E0A}"/>
    <cellStyle name="Normal 8 3 4 3" xfId="1642" xr:uid="{F5D70F43-1438-4968-8C4F-07EBD600B420}"/>
    <cellStyle name="Normal 8 3 5" xfId="796" xr:uid="{00000000-0005-0000-0000-0000AE040000}"/>
    <cellStyle name="Normal 8 3 5 2" xfId="1807" xr:uid="{8FC469E1-8565-4BE9-82DD-BC6EEFA300C1}"/>
    <cellStyle name="Normal 8 3 6" xfId="1477" xr:uid="{8954B12F-F79C-475B-B9B3-65D22680BE33}"/>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3" xfId="1687" xr:uid="{F0D682A6-B56F-446E-A40F-9B344D351AEF}"/>
    <cellStyle name="Normal 8 4 2 3" xfId="841" xr:uid="{00000000-0005-0000-0000-0000B3040000}"/>
    <cellStyle name="Normal 8 4 2 3 2" xfId="1852" xr:uid="{2AED661E-FA35-4FF4-925B-E9726418EF35}"/>
    <cellStyle name="Normal 8 4 2 4" xfId="1522" xr:uid="{5CCEDC9B-C0D5-47FB-A034-67CD05F66533}"/>
    <cellStyle name="Normal 8 4 3" xfId="613" xr:uid="{00000000-0005-0000-0000-0000B4040000}"/>
    <cellStyle name="Normal 8 4 3 2" xfId="946" xr:uid="{00000000-0005-0000-0000-0000B5040000}"/>
    <cellStyle name="Normal 8 4 3 2 2" xfId="1957" xr:uid="{D3393C23-1064-475E-96BB-0B8C92F275A9}"/>
    <cellStyle name="Normal 8 4 3 3" xfId="1627" xr:uid="{4ABADA50-CCF6-4C08-8E89-8C416B1B676B}"/>
    <cellStyle name="Normal 8 4 4" xfId="781" xr:uid="{00000000-0005-0000-0000-0000B6040000}"/>
    <cellStyle name="Normal 8 4 4 2" xfId="1792" xr:uid="{C2C0BC95-2028-4232-AA62-686377B8F1E9}"/>
    <cellStyle name="Normal 8 4 5" xfId="1462" xr:uid="{2C099414-801A-493E-B75E-D40C73F6DDE6}"/>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3" xfId="1672" xr:uid="{E9957F74-F828-4A7F-A3E7-114A85F58B3F}"/>
    <cellStyle name="Normal 8 5 3" xfId="826" xr:uid="{00000000-0005-0000-0000-0000BA040000}"/>
    <cellStyle name="Normal 8 5 3 2" xfId="1837" xr:uid="{DC901F0F-8663-49F6-9622-E0B9D216240D}"/>
    <cellStyle name="Normal 8 5 4" xfId="1507" xr:uid="{8F02104E-2AFF-42B3-A840-089FDE9EEF63}"/>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3" xfId="1732" xr:uid="{0EBAA56B-D9D8-45D5-A4C2-3CB8E39406CA}"/>
    <cellStyle name="Normal 8 6 3" xfId="886" xr:uid="{00000000-0005-0000-0000-0000BE040000}"/>
    <cellStyle name="Normal 8 6 3 2" xfId="1897" xr:uid="{D5FE762B-D5C3-4C7B-895F-655185E768B1}"/>
    <cellStyle name="Normal 8 6 4" xfId="1567" xr:uid="{9239B6BE-DF67-4E18-87F8-AC17581A27F2}"/>
    <cellStyle name="Normal 8 7" xfId="598" xr:uid="{00000000-0005-0000-0000-0000BF040000}"/>
    <cellStyle name="Normal 8 7 2" xfId="931" xr:uid="{00000000-0005-0000-0000-0000C0040000}"/>
    <cellStyle name="Normal 8 7 2 2" xfId="1942" xr:uid="{80515B6A-776C-455A-B792-D7BD67D61C93}"/>
    <cellStyle name="Normal 8 7 3" xfId="1612" xr:uid="{83DA16A4-9A5D-45A4-AE05-109BB1FD0F8C}"/>
    <cellStyle name="Normal 8 8" xfId="766" xr:uid="{00000000-0005-0000-0000-0000C1040000}"/>
    <cellStyle name="Normal 8 8 2" xfId="1777" xr:uid="{BFD865B9-766E-45EF-A3DA-0E6E69F5D57D}"/>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3" xfId="1731" xr:uid="{B232BE75-19CF-4765-8448-A430353D5264}"/>
    <cellStyle name="Note 2 2 2 2 3" xfId="885" xr:uid="{00000000-0005-0000-0000-0000D5040000}"/>
    <cellStyle name="Note 2 2 2 2 3 2" xfId="1896" xr:uid="{0B4F19DC-9DFF-43D5-AE52-E1842276BBB6}"/>
    <cellStyle name="Note 2 2 2 2 4" xfId="1566" xr:uid="{ADA70A59-33B2-4F93-BC01-B81F945DE160}"/>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3" xfId="1776" xr:uid="{75A4C23E-E1CD-4911-80F6-D002408B664A}"/>
    <cellStyle name="Note 2 2 2 3 3" xfId="930" xr:uid="{00000000-0005-0000-0000-0000D9040000}"/>
    <cellStyle name="Note 2 2 2 3 3 2" xfId="1941" xr:uid="{04D28E2D-52E2-44D9-B767-5048E0382FAF}"/>
    <cellStyle name="Note 2 2 2 3 4" xfId="1611" xr:uid="{33F71394-E6C1-4BB1-99FD-81A85791E265}"/>
    <cellStyle name="Note 2 2 2 4" xfId="657" xr:uid="{00000000-0005-0000-0000-0000DA040000}"/>
    <cellStyle name="Note 2 2 2 4 2" xfId="990" xr:uid="{00000000-0005-0000-0000-0000DB040000}"/>
    <cellStyle name="Note 2 2 2 4 2 2" xfId="2001" xr:uid="{C7CD1569-2741-4557-8D6C-6B10FB66D04B}"/>
    <cellStyle name="Note 2 2 2 4 3" xfId="1671" xr:uid="{8399BDEF-857D-47A5-9CE3-80FFF8BACE22}"/>
    <cellStyle name="Note 2 2 2 5" xfId="825" xr:uid="{00000000-0005-0000-0000-0000DC040000}"/>
    <cellStyle name="Note 2 2 2 5 2" xfId="1836" xr:uid="{E90F84D8-97B9-4FF7-A7EA-B60A175C93DF}"/>
    <cellStyle name="Note 2 2 2 6" xfId="1506" xr:uid="{6DC9046C-3494-4657-A776-05FFD9A36156}"/>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3" xfId="1716" xr:uid="{AEA299E5-E331-4F67-804F-6C8D9F1344D7}"/>
    <cellStyle name="Note 2 2 3 2 3" xfId="870" xr:uid="{00000000-0005-0000-0000-0000E1040000}"/>
    <cellStyle name="Note 2 2 3 2 3 2" xfId="1881" xr:uid="{A8955572-8BED-4CDF-980C-48C7EEB07A08}"/>
    <cellStyle name="Note 2 2 3 2 4" xfId="1551" xr:uid="{A9E31058-95E1-4F17-9928-890FFD7150BB}"/>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3" xfId="1761" xr:uid="{9A81FC2E-96D4-4AD0-AB3D-5AE96C4BF7AD}"/>
    <cellStyle name="Note 2 2 3 3 3" xfId="915" xr:uid="{00000000-0005-0000-0000-0000E5040000}"/>
    <cellStyle name="Note 2 2 3 3 3 2" xfId="1926" xr:uid="{D1F0CE5B-6D06-4A3D-A925-9AA302A30775}"/>
    <cellStyle name="Note 2 2 3 3 4" xfId="1596" xr:uid="{5EB71198-6604-4FE6-9876-17BD2E182EC1}"/>
    <cellStyle name="Note 2 2 3 4" xfId="642" xr:uid="{00000000-0005-0000-0000-0000E6040000}"/>
    <cellStyle name="Note 2 2 3 4 2" xfId="975" xr:uid="{00000000-0005-0000-0000-0000E7040000}"/>
    <cellStyle name="Note 2 2 3 4 2 2" xfId="1986" xr:uid="{69B9F4F7-0A9D-40F6-94B3-7AC433402622}"/>
    <cellStyle name="Note 2 2 3 4 3" xfId="1656" xr:uid="{DAE5DAB2-D6B8-4F21-A3C5-093E52DE0BFE}"/>
    <cellStyle name="Note 2 2 3 5" xfId="810" xr:uid="{00000000-0005-0000-0000-0000E8040000}"/>
    <cellStyle name="Note 2 2 3 5 2" xfId="1821" xr:uid="{4BF56CBE-2B84-412C-98D2-BD57B8ADAE07}"/>
    <cellStyle name="Note 2 2 3 6" xfId="1491" xr:uid="{125597F2-FFEB-4AB8-B31E-0F2C5F0E0397}"/>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3" xfId="1701" xr:uid="{6C95DBDD-A4BD-453F-ADA4-95222F6BA3CB}"/>
    <cellStyle name="Note 2 2 4 2 3" xfId="855" xr:uid="{00000000-0005-0000-0000-0000ED040000}"/>
    <cellStyle name="Note 2 2 4 2 3 2" xfId="1866" xr:uid="{18E8FD2F-7CD3-49C0-A8CE-C517B19CE83D}"/>
    <cellStyle name="Note 2 2 4 2 4" xfId="1536" xr:uid="{6C22332E-A169-460F-BE64-3EB4917E7BE8}"/>
    <cellStyle name="Note 2 2 4 3" xfId="627" xr:uid="{00000000-0005-0000-0000-0000EE040000}"/>
    <cellStyle name="Note 2 2 4 3 2" xfId="960" xr:uid="{00000000-0005-0000-0000-0000EF040000}"/>
    <cellStyle name="Note 2 2 4 3 2 2" xfId="1971" xr:uid="{B7A538DE-FDCB-4E43-84FE-09E935272A6C}"/>
    <cellStyle name="Note 2 2 4 3 3" xfId="1641" xr:uid="{DADD0540-A935-4E24-8812-30B4E6D729A7}"/>
    <cellStyle name="Note 2 2 4 4" xfId="795" xr:uid="{00000000-0005-0000-0000-0000F0040000}"/>
    <cellStyle name="Note 2 2 4 4 2" xfId="1806" xr:uid="{167B7952-2F43-4AF6-82FF-4718F1C79A9E}"/>
    <cellStyle name="Note 2 2 4 5" xfId="1476" xr:uid="{C81829A7-2DF7-4C7E-A48A-33181B02A7A7}"/>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3" xfId="1686" xr:uid="{FDDF1B0E-63DF-4804-8C14-7D4FC25076B6}"/>
    <cellStyle name="Note 2 2 5 3" xfId="840" xr:uid="{00000000-0005-0000-0000-0000F4040000}"/>
    <cellStyle name="Note 2 2 5 3 2" xfId="1851" xr:uid="{84E56FF8-8B29-443C-97A4-0E0CCC2088AD}"/>
    <cellStyle name="Note 2 2 5 4" xfId="1521" xr:uid="{9EAA8CB8-B344-47B7-95FE-F8B47A15B55E}"/>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3" xfId="1746" xr:uid="{2D8CBC53-94B2-4A85-A1F1-95C8885396E9}"/>
    <cellStyle name="Note 2 2 6 3" xfId="900" xr:uid="{00000000-0005-0000-0000-0000F8040000}"/>
    <cellStyle name="Note 2 2 6 3 2" xfId="1911" xr:uid="{4D143D1D-CDF0-4B6B-A51B-64D1A9F3425B}"/>
    <cellStyle name="Note 2 2 6 4" xfId="1581" xr:uid="{23B17592-AE65-4F24-94B2-2C1B1B7A2633}"/>
    <cellStyle name="Note 2 2 7" xfId="612" xr:uid="{00000000-0005-0000-0000-0000F9040000}"/>
    <cellStyle name="Note 2 2 7 2" xfId="945" xr:uid="{00000000-0005-0000-0000-0000FA040000}"/>
    <cellStyle name="Note 2 2 7 2 2" xfId="1956" xr:uid="{AF6E95E2-904E-4F1F-B56D-4F5D147F964A}"/>
    <cellStyle name="Note 2 2 7 3" xfId="1626" xr:uid="{7D98CC87-8435-46D9-9C23-3D3B611374A9}"/>
    <cellStyle name="Note 2 2 8" xfId="780" xr:uid="{00000000-0005-0000-0000-0000FB040000}"/>
    <cellStyle name="Note 2 2 8 2" xfId="1791" xr:uid="{CB989B04-5C13-4486-91B2-24D38616C562}"/>
    <cellStyle name="Note 2 2 9" xfId="1461" xr:uid="{B65632B8-46B2-4EC1-A05A-B092317B7613}"/>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Y61"/>
  <sheetViews>
    <sheetView tabSelected="1" topLeftCell="B1" zoomScale="89" zoomScaleNormal="89" workbookViewId="0">
      <selection activeCell="B1" sqref="B1:L1"/>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hidden="1" customWidth="1" outlineLevel="1"/>
    <col min="6" max="6" width="2.7109375" style="1" hidden="1" customWidth="1" outlineLevel="1"/>
    <col min="7" max="7" width="25.28515625" style="1" hidden="1" customWidth="1" outlineLevel="1"/>
    <col min="8" max="8" width="2.7109375" style="1" hidden="1" customWidth="1" outlineLevel="1"/>
    <col min="9" max="9" width="10.7109375" style="1" customWidth="1" collapsed="1"/>
    <col min="10" max="10" width="10.7109375" style="1" customWidth="1"/>
    <col min="11" max="11" width="2.5703125" style="1" customWidth="1"/>
    <col min="12" max="12" width="141.5703125" style="1" customWidth="1"/>
    <col min="13" max="13" width="95.5703125" style="1" customWidth="1"/>
    <col min="14" max="14" width="9.140625" style="1"/>
    <col min="15" max="15" width="9.140625" style="1" customWidth="1"/>
    <col min="16" max="16384" width="9.140625" style="1"/>
  </cols>
  <sheetData>
    <row r="1" spans="2:13" ht="21" customHeight="1">
      <c r="B1" s="33" t="s">
        <v>0</v>
      </c>
      <c r="C1" s="33"/>
      <c r="D1" s="33"/>
      <c r="E1" s="33"/>
      <c r="F1" s="33"/>
      <c r="G1" s="33"/>
      <c r="H1" s="33"/>
      <c r="I1" s="33"/>
      <c r="J1" s="33"/>
      <c r="K1" s="33"/>
      <c r="L1" s="33"/>
    </row>
    <row r="2" spans="2:13" ht="18.75" customHeight="1">
      <c r="B2" s="33" t="s">
        <v>42</v>
      </c>
      <c r="C2" s="33"/>
      <c r="D2" s="33"/>
      <c r="E2" s="33"/>
      <c r="F2" s="33"/>
      <c r="G2" s="33"/>
      <c r="H2" s="33"/>
      <c r="I2" s="33"/>
      <c r="J2" s="33"/>
      <c r="K2" s="33"/>
      <c r="L2" s="33"/>
    </row>
    <row r="3" spans="2:13" ht="18.75" customHeight="1">
      <c r="B3" s="33" t="s">
        <v>46</v>
      </c>
      <c r="C3" s="33"/>
      <c r="D3" s="33"/>
      <c r="E3" s="33"/>
      <c r="F3" s="33"/>
      <c r="G3" s="33"/>
      <c r="H3" s="33"/>
      <c r="I3" s="33"/>
      <c r="J3" s="33"/>
      <c r="K3" s="33"/>
      <c r="L3" s="33"/>
    </row>
    <row r="4" spans="2:13" ht="18.75" customHeight="1">
      <c r="B4" s="34" t="str">
        <f>G7&amp;" 2024"</f>
        <v>December 2024</v>
      </c>
      <c r="C4" s="34"/>
      <c r="D4" s="34"/>
      <c r="E4" s="34"/>
      <c r="F4" s="34"/>
      <c r="G4" s="34"/>
      <c r="H4" s="34"/>
      <c r="I4" s="34"/>
      <c r="J4" s="34"/>
      <c r="K4" s="34"/>
      <c r="L4" s="34"/>
    </row>
    <row r="5" spans="2:13" s="2" customFormat="1" ht="15.75">
      <c r="B5" s="39" t="s">
        <v>1</v>
      </c>
      <c r="C5" s="39"/>
      <c r="D5" s="39"/>
      <c r="E5" s="39"/>
      <c r="F5" s="39"/>
      <c r="G5" s="39"/>
      <c r="H5" s="39"/>
      <c r="I5" s="39"/>
      <c r="J5" s="39"/>
      <c r="K5" s="39"/>
      <c r="L5" s="39"/>
    </row>
    <row r="6" spans="2:13" s="2" customFormat="1" ht="15"/>
    <row r="7" spans="2:13" s="2" customFormat="1" ht="22.5" customHeight="1">
      <c r="G7" s="5" t="s">
        <v>47</v>
      </c>
      <c r="L7" s="5" t="str">
        <f>B4&amp;" YEAR-TO-DATE"</f>
        <v>December 2024 YEAR-TO-DATE</v>
      </c>
    </row>
    <row r="8" spans="2:13" s="2" customFormat="1" ht="46.5" customHeight="1">
      <c r="K8" s="8"/>
    </row>
    <row r="9" spans="2:13" s="2" customFormat="1" ht="15">
      <c r="B9" s="35" t="s">
        <v>17</v>
      </c>
      <c r="C9" s="8" t="s">
        <v>9</v>
      </c>
      <c r="D9" s="37" t="s">
        <v>27</v>
      </c>
      <c r="E9" s="37"/>
      <c r="F9" s="8"/>
      <c r="I9" s="37" t="s">
        <v>27</v>
      </c>
      <c r="J9" s="37"/>
      <c r="K9" s="8"/>
    </row>
    <row r="10" spans="2:13" s="2" customFormat="1" ht="17.25" customHeight="1">
      <c r="B10" s="36"/>
      <c r="C10" s="6" t="s">
        <v>10</v>
      </c>
      <c r="D10" s="38" t="s">
        <v>28</v>
      </c>
      <c r="E10" s="38"/>
      <c r="F10" s="8"/>
      <c r="G10" s="6" t="s">
        <v>11</v>
      </c>
      <c r="I10" s="38" t="s">
        <v>28</v>
      </c>
      <c r="J10" s="38"/>
      <c r="K10" s="8"/>
      <c r="L10" s="6" t="s">
        <v>11</v>
      </c>
    </row>
    <row r="11" spans="2:13" s="2" customFormat="1" ht="30.75" customHeight="1">
      <c r="D11" s="7" t="s">
        <v>12</v>
      </c>
      <c r="E11" s="7" t="s">
        <v>13</v>
      </c>
      <c r="F11" s="6"/>
      <c r="I11" s="7" t="s">
        <v>12</v>
      </c>
      <c r="J11" s="7" t="s">
        <v>13</v>
      </c>
    </row>
    <row r="12" spans="2:13" s="2" customFormat="1" ht="48.75" customHeight="1">
      <c r="B12" s="18" t="s">
        <v>29</v>
      </c>
      <c r="C12" s="19" t="s">
        <v>14</v>
      </c>
      <c r="D12" s="20"/>
      <c r="E12" s="20"/>
      <c r="F12" s="21"/>
      <c r="G12" s="22"/>
      <c r="I12" s="20">
        <v>15.6</v>
      </c>
      <c r="J12" s="20">
        <v>0.3</v>
      </c>
      <c r="K12" s="21"/>
      <c r="L12" s="22" t="s">
        <v>83</v>
      </c>
    </row>
    <row r="13" spans="2:13" s="2" customFormat="1" ht="36.75" customHeight="1">
      <c r="B13" s="18" t="s">
        <v>30</v>
      </c>
      <c r="C13" s="19" t="s">
        <v>14</v>
      </c>
      <c r="D13" s="20"/>
      <c r="E13" s="20"/>
      <c r="F13" s="22"/>
      <c r="G13" s="22"/>
      <c r="H13" s="22"/>
      <c r="I13" s="20">
        <v>7.5</v>
      </c>
      <c r="J13" s="20">
        <v>0.3</v>
      </c>
      <c r="K13" s="22"/>
      <c r="L13" s="22" t="s">
        <v>84</v>
      </c>
    </row>
    <row r="14" spans="2:13" s="2" customFormat="1" ht="106.5" customHeight="1">
      <c r="B14" s="18" t="s">
        <v>31</v>
      </c>
      <c r="C14" s="19" t="s">
        <v>14</v>
      </c>
      <c r="D14" s="20"/>
      <c r="E14" s="20"/>
      <c r="F14" s="22"/>
      <c r="G14" s="22"/>
      <c r="H14" s="22"/>
      <c r="I14" s="20">
        <v>36.700000000000003</v>
      </c>
      <c r="J14" s="20">
        <v>1.1000000000000001</v>
      </c>
      <c r="K14" s="22"/>
      <c r="L14" s="22" t="s">
        <v>51</v>
      </c>
    </row>
    <row r="15" spans="2:13" s="2" customFormat="1" ht="105" customHeight="1">
      <c r="B15" s="18" t="s">
        <v>33</v>
      </c>
      <c r="C15" s="19" t="s">
        <v>14</v>
      </c>
      <c r="D15" s="23"/>
      <c r="E15" s="23"/>
      <c r="F15" s="24"/>
      <c r="G15" s="24"/>
      <c r="H15" s="22"/>
      <c r="I15" s="20">
        <v>-13.5</v>
      </c>
      <c r="J15" s="20">
        <v>-0.2</v>
      </c>
      <c r="K15" s="22"/>
      <c r="L15" s="22" t="s">
        <v>87</v>
      </c>
      <c r="M15" s="31"/>
    </row>
    <row r="16" spans="2:13" s="14" customFormat="1" ht="92.25" customHeight="1">
      <c r="B16" s="42" t="s">
        <v>34</v>
      </c>
      <c r="C16" s="43" t="s">
        <v>14</v>
      </c>
      <c r="D16" s="23"/>
      <c r="E16" s="23"/>
      <c r="F16" s="44"/>
      <c r="G16" s="45"/>
      <c r="H16" s="45"/>
      <c r="I16" s="20">
        <v>-1.6</v>
      </c>
      <c r="J16" s="20">
        <v>-0.1</v>
      </c>
      <c r="K16" s="45"/>
      <c r="L16" s="45" t="s">
        <v>52</v>
      </c>
    </row>
    <row r="17" spans="2:12" s="2" customFormat="1" ht="93.75" customHeight="1">
      <c r="B17" s="18" t="s">
        <v>35</v>
      </c>
      <c r="C17" s="19" t="s">
        <v>14</v>
      </c>
      <c r="D17" s="20"/>
      <c r="E17" s="20"/>
      <c r="F17" s="22"/>
      <c r="G17" s="22"/>
      <c r="H17" s="22"/>
      <c r="I17" s="20">
        <v>65.2</v>
      </c>
      <c r="J17" s="20">
        <v>3.6</v>
      </c>
      <c r="K17" s="22"/>
      <c r="L17" s="22" t="s">
        <v>56</v>
      </c>
    </row>
    <row r="18" spans="2:12" s="14" customFormat="1" ht="67.5" customHeight="1">
      <c r="B18" s="18" t="s">
        <v>38</v>
      </c>
      <c r="C18" s="19" t="s">
        <v>14</v>
      </c>
      <c r="D18" s="20"/>
      <c r="E18" s="20"/>
      <c r="F18" s="22"/>
      <c r="G18" s="22"/>
      <c r="H18" s="22"/>
      <c r="I18" s="20">
        <v>24</v>
      </c>
      <c r="J18" s="20">
        <v>2.7</v>
      </c>
      <c r="K18" s="22"/>
      <c r="L18" s="22" t="s">
        <v>85</v>
      </c>
    </row>
    <row r="19" spans="2:12" s="15" customFormat="1" ht="61.5" customHeight="1">
      <c r="B19" s="18" t="s">
        <v>2</v>
      </c>
      <c r="C19" s="19" t="s">
        <v>14</v>
      </c>
      <c r="D19" s="20"/>
      <c r="E19" s="20"/>
      <c r="F19" s="22"/>
      <c r="G19" s="22"/>
      <c r="H19" s="22"/>
      <c r="I19" s="20">
        <v>22.5</v>
      </c>
      <c r="J19" s="20">
        <v>1.6</v>
      </c>
      <c r="K19" s="22"/>
      <c r="L19" s="22" t="s">
        <v>57</v>
      </c>
    </row>
    <row r="20" spans="2:12" s="2" customFormat="1" ht="75" customHeight="1">
      <c r="B20" s="18" t="s">
        <v>3</v>
      </c>
      <c r="C20" s="19" t="s">
        <v>14</v>
      </c>
      <c r="D20" s="20"/>
      <c r="E20" s="20"/>
      <c r="F20" s="22"/>
      <c r="G20" s="22"/>
      <c r="H20" s="22"/>
      <c r="I20" s="20">
        <v>65.900000000000006</v>
      </c>
      <c r="J20" s="20">
        <v>6</v>
      </c>
      <c r="K20" s="22"/>
      <c r="L20" s="22" t="s">
        <v>79</v>
      </c>
    </row>
    <row r="21" spans="2:12" ht="49.5" customHeight="1">
      <c r="B21" s="18" t="s">
        <v>4</v>
      </c>
      <c r="C21" s="19" t="s">
        <v>14</v>
      </c>
      <c r="D21" s="20"/>
      <c r="E21" s="20"/>
      <c r="F21" s="22"/>
      <c r="G21" s="22"/>
      <c r="H21" s="22"/>
      <c r="I21" s="20">
        <v>31.7</v>
      </c>
      <c r="J21" s="20">
        <v>6.1</v>
      </c>
      <c r="K21" s="22"/>
      <c r="L21" s="22" t="s">
        <v>58</v>
      </c>
    </row>
    <row r="22" spans="2:12" ht="64.5" customHeight="1">
      <c r="B22" s="18" t="s">
        <v>37</v>
      </c>
      <c r="C22" s="19" t="s">
        <v>14</v>
      </c>
      <c r="D22" s="20"/>
      <c r="E22" s="20"/>
      <c r="F22" s="22"/>
      <c r="G22" s="22"/>
      <c r="H22" s="22"/>
      <c r="I22" s="20">
        <v>14.8</v>
      </c>
      <c r="J22" s="20">
        <v>2.7</v>
      </c>
      <c r="K22" s="22"/>
      <c r="L22" s="22" t="s">
        <v>59</v>
      </c>
    </row>
    <row r="23" spans="2:12" ht="63.75" customHeight="1">
      <c r="B23" s="18" t="s">
        <v>6</v>
      </c>
      <c r="C23" s="19" t="s">
        <v>14</v>
      </c>
      <c r="D23" s="20"/>
      <c r="E23" s="20"/>
      <c r="F23" s="22"/>
      <c r="G23" s="22"/>
      <c r="H23" s="22"/>
      <c r="I23" s="20">
        <v>7.5</v>
      </c>
      <c r="J23" s="20">
        <v>3.5</v>
      </c>
      <c r="K23" s="22"/>
      <c r="L23" s="22" t="s">
        <v>80</v>
      </c>
    </row>
    <row r="24" spans="2:12" ht="72" customHeight="1">
      <c r="B24" s="18" t="s">
        <v>5</v>
      </c>
      <c r="C24" s="19" t="s">
        <v>14</v>
      </c>
      <c r="D24" s="20"/>
      <c r="E24" s="20"/>
      <c r="F24" s="22"/>
      <c r="G24" s="22"/>
      <c r="H24" s="22"/>
      <c r="I24" s="20">
        <v>-18.399999999999999</v>
      </c>
      <c r="J24" s="20" t="s">
        <v>18</v>
      </c>
      <c r="K24" s="22"/>
      <c r="L24" s="22" t="s">
        <v>60</v>
      </c>
    </row>
    <row r="25" spans="2:12" s="15" customFormat="1" ht="81.75" customHeight="1">
      <c r="B25" s="18" t="s">
        <v>19</v>
      </c>
      <c r="C25" s="19" t="s">
        <v>14</v>
      </c>
      <c r="D25" s="20"/>
      <c r="E25" s="20"/>
      <c r="F25" s="22"/>
      <c r="G25" s="22"/>
      <c r="H25" s="22"/>
      <c r="I25" s="20">
        <v>-417.2</v>
      </c>
      <c r="J25" s="20" t="s">
        <v>18</v>
      </c>
      <c r="K25" s="22"/>
      <c r="L25" s="22" t="s">
        <v>61</v>
      </c>
    </row>
    <row r="26" spans="2:12" ht="37.5" customHeight="1">
      <c r="B26" s="18" t="s">
        <v>21</v>
      </c>
      <c r="C26" s="19" t="s">
        <v>14</v>
      </c>
      <c r="D26" s="20"/>
      <c r="E26" s="20"/>
      <c r="F26" s="22"/>
      <c r="G26" s="22"/>
      <c r="H26" s="22"/>
      <c r="I26" s="20">
        <v>-0.3</v>
      </c>
      <c r="J26" s="20">
        <v>-1E-4</v>
      </c>
      <c r="K26" s="22"/>
      <c r="L26" s="22" t="s">
        <v>53</v>
      </c>
    </row>
    <row r="27" spans="2:12" ht="147.75" customHeight="1">
      <c r="B27" s="18" t="s">
        <v>22</v>
      </c>
      <c r="C27" s="19" t="s">
        <v>14</v>
      </c>
      <c r="D27" s="20"/>
      <c r="E27" s="20"/>
      <c r="F27" s="22"/>
      <c r="G27" s="22"/>
      <c r="H27" s="22"/>
      <c r="I27" s="20">
        <v>80.3</v>
      </c>
      <c r="J27" s="20">
        <v>7.3</v>
      </c>
      <c r="K27" s="22"/>
      <c r="L27" s="22" t="s">
        <v>54</v>
      </c>
    </row>
    <row r="28" spans="2:12" ht="159.75" customHeight="1">
      <c r="B28" s="18" t="s">
        <v>23</v>
      </c>
      <c r="C28" s="19" t="s">
        <v>14</v>
      </c>
      <c r="D28" s="20"/>
      <c r="E28" s="20"/>
      <c r="F28" s="22"/>
      <c r="G28" s="22"/>
      <c r="H28" s="22"/>
      <c r="I28" s="20">
        <v>95.9</v>
      </c>
      <c r="J28" s="20">
        <v>12.7</v>
      </c>
      <c r="K28" s="22"/>
      <c r="L28" s="22" t="s">
        <v>81</v>
      </c>
    </row>
    <row r="29" spans="2:12" ht="105.75" customHeight="1">
      <c r="B29" s="18" t="s">
        <v>24</v>
      </c>
      <c r="C29" s="19" t="s">
        <v>14</v>
      </c>
      <c r="D29" s="20"/>
      <c r="E29" s="20"/>
      <c r="F29" s="22"/>
      <c r="G29" s="22"/>
      <c r="H29" s="22"/>
      <c r="I29" s="20">
        <v>-6.7</v>
      </c>
      <c r="J29" s="20">
        <v>-1</v>
      </c>
      <c r="K29" s="22"/>
      <c r="L29" s="22" t="s">
        <v>55</v>
      </c>
    </row>
    <row r="30" spans="2:12" s="15" customFormat="1" ht="120.75" customHeight="1">
      <c r="B30" s="18" t="s">
        <v>25</v>
      </c>
      <c r="C30" s="19" t="s">
        <v>14</v>
      </c>
      <c r="D30" s="20"/>
      <c r="E30" s="20"/>
      <c r="F30" s="22"/>
      <c r="G30" s="22"/>
      <c r="H30" s="22"/>
      <c r="I30" s="20">
        <v>26.9</v>
      </c>
      <c r="J30" s="20">
        <v>8.3000000000000007</v>
      </c>
      <c r="K30" s="22"/>
      <c r="L30" s="22" t="s">
        <v>86</v>
      </c>
    </row>
    <row r="31" spans="2:12" ht="42.75" customHeight="1">
      <c r="B31" s="18" t="s">
        <v>20</v>
      </c>
      <c r="C31" s="19" t="s">
        <v>14</v>
      </c>
      <c r="D31" s="20"/>
      <c r="E31" s="20"/>
      <c r="F31" s="22"/>
      <c r="G31" s="22"/>
      <c r="H31" s="22"/>
      <c r="I31" s="20">
        <v>13.6</v>
      </c>
      <c r="J31" s="20">
        <v>6.3</v>
      </c>
      <c r="K31" s="22"/>
      <c r="L31" s="22" t="s">
        <v>77</v>
      </c>
    </row>
    <row r="32" spans="2:12" s="2" customFormat="1" ht="60.75" customHeight="1">
      <c r="B32" s="18" t="s">
        <v>7</v>
      </c>
      <c r="C32" s="19" t="s">
        <v>14</v>
      </c>
      <c r="D32" s="20"/>
      <c r="E32" s="20"/>
      <c r="F32" s="22"/>
      <c r="G32" s="22"/>
      <c r="H32" s="22"/>
      <c r="I32" s="20">
        <v>-42</v>
      </c>
      <c r="J32" s="20">
        <v>-1.1000000000000001</v>
      </c>
      <c r="K32" s="22"/>
      <c r="L32" s="22" t="s">
        <v>82</v>
      </c>
    </row>
    <row r="33" spans="2:12" s="2" customFormat="1" ht="36" customHeight="1">
      <c r="B33" s="18" t="s">
        <v>90</v>
      </c>
      <c r="C33" s="19" t="s">
        <v>14</v>
      </c>
      <c r="D33" s="20"/>
      <c r="E33" s="20"/>
      <c r="F33" s="22"/>
      <c r="G33" s="22"/>
      <c r="H33" s="22"/>
      <c r="I33" s="20">
        <v>-2.2000000000000002</v>
      </c>
      <c r="J33" s="23">
        <v>-35.799999999999997</v>
      </c>
      <c r="K33" s="22"/>
      <c r="L33" s="22" t="s">
        <v>63</v>
      </c>
    </row>
    <row r="34" spans="2:12" s="2" customFormat="1" ht="46.5" customHeight="1">
      <c r="B34" s="18" t="s">
        <v>48</v>
      </c>
      <c r="C34" s="19" t="s">
        <v>14</v>
      </c>
      <c r="D34" s="11"/>
      <c r="E34" s="11"/>
      <c r="F34" s="17"/>
      <c r="G34" s="17"/>
      <c r="H34" s="17"/>
      <c r="I34" s="20">
        <v>-201.4</v>
      </c>
      <c r="J34" s="20">
        <v>-77.5</v>
      </c>
      <c r="K34" s="22"/>
      <c r="L34" s="22" t="s">
        <v>62</v>
      </c>
    </row>
    <row r="35" spans="2:12" s="2" customFormat="1" ht="58.5" customHeight="1">
      <c r="B35" s="18" t="s">
        <v>43</v>
      </c>
      <c r="C35" s="19" t="s">
        <v>14</v>
      </c>
      <c r="D35" s="20"/>
      <c r="E35" s="20"/>
      <c r="F35" s="22"/>
      <c r="G35" s="22"/>
      <c r="H35" s="22"/>
      <c r="I35" s="20">
        <v>90.7</v>
      </c>
      <c r="J35" s="20">
        <v>11.8</v>
      </c>
      <c r="K35" s="22"/>
      <c r="L35" s="22" t="s">
        <v>64</v>
      </c>
    </row>
    <row r="36" spans="2:12" s="2" customFormat="1" ht="55.5" customHeight="1">
      <c r="B36" s="41" t="s">
        <v>45</v>
      </c>
      <c r="C36" s="28" t="s">
        <v>14</v>
      </c>
      <c r="D36" s="23"/>
      <c r="E36" s="23"/>
      <c r="F36" s="24"/>
      <c r="G36" s="24"/>
      <c r="H36" s="24"/>
      <c r="I36" s="23">
        <v>-25.3</v>
      </c>
      <c r="J36" s="23" t="s">
        <v>18</v>
      </c>
      <c r="K36" s="22"/>
      <c r="L36" s="22" t="s">
        <v>89</v>
      </c>
    </row>
    <row r="37" spans="2:12" s="2" customFormat="1" ht="49.5" customHeight="1">
      <c r="B37" s="27" t="s">
        <v>50</v>
      </c>
      <c r="C37" s="28" t="s">
        <v>14</v>
      </c>
      <c r="D37" s="23"/>
      <c r="E37" s="23"/>
      <c r="F37" s="24"/>
      <c r="G37" s="24"/>
      <c r="H37" s="24"/>
      <c r="I37" s="23">
        <v>-5.2</v>
      </c>
      <c r="J37" s="23" t="s">
        <v>18</v>
      </c>
      <c r="K37" s="22"/>
      <c r="L37" s="40" t="s">
        <v>88</v>
      </c>
    </row>
    <row r="38" spans="2:12" s="15" customFormat="1" ht="52.5" customHeight="1">
      <c r="B38" s="32" t="s">
        <v>40</v>
      </c>
      <c r="C38" s="32"/>
      <c r="D38" s="32"/>
      <c r="E38" s="32"/>
      <c r="F38" s="32"/>
      <c r="G38" s="32"/>
      <c r="H38" s="32"/>
      <c r="I38" s="32"/>
      <c r="J38" s="32"/>
      <c r="K38" s="32"/>
      <c r="L38" s="32"/>
    </row>
    <row r="39" spans="2:12" s="15" customFormat="1" ht="4.5" customHeight="1">
      <c r="B39" s="26"/>
      <c r="C39" s="26"/>
      <c r="D39" s="26"/>
      <c r="E39" s="26"/>
      <c r="F39" s="26"/>
      <c r="G39" s="26"/>
      <c r="H39" s="26"/>
      <c r="I39" s="26"/>
      <c r="J39" s="26"/>
      <c r="K39" s="26"/>
      <c r="L39" s="26"/>
    </row>
    <row r="40" spans="2:12" s="15" customFormat="1" ht="44.25" customHeight="1">
      <c r="B40" s="18" t="s">
        <v>32</v>
      </c>
      <c r="C40" s="19" t="s">
        <v>16</v>
      </c>
      <c r="D40" s="20"/>
      <c r="E40" s="20"/>
      <c r="F40" s="22"/>
      <c r="G40" s="22"/>
      <c r="H40" s="22"/>
      <c r="I40" s="20">
        <v>-39.9</v>
      </c>
      <c r="J40" s="20">
        <v>-1.6</v>
      </c>
      <c r="K40" s="22"/>
      <c r="L40" s="22" t="s">
        <v>65</v>
      </c>
    </row>
    <row r="41" spans="2:12" ht="67.5" customHeight="1">
      <c r="B41" s="18" t="s">
        <v>33</v>
      </c>
      <c r="C41" s="19" t="s">
        <v>16</v>
      </c>
      <c r="D41" s="20"/>
      <c r="E41" s="20"/>
      <c r="F41" s="22"/>
      <c r="G41" s="22"/>
      <c r="H41" s="22"/>
      <c r="I41" s="20">
        <v>74.2</v>
      </c>
      <c r="J41" s="20">
        <v>9.3000000000000007</v>
      </c>
      <c r="K41" s="22"/>
      <c r="L41" s="22" t="s">
        <v>67</v>
      </c>
    </row>
    <row r="42" spans="2:12" ht="48.75" customHeight="1">
      <c r="B42" s="18" t="s">
        <v>34</v>
      </c>
      <c r="C42" s="19" t="s">
        <v>16</v>
      </c>
      <c r="D42" s="20"/>
      <c r="E42" s="20"/>
      <c r="F42" s="22"/>
      <c r="G42" s="22"/>
      <c r="H42" s="22"/>
      <c r="I42" s="20">
        <v>-17</v>
      </c>
      <c r="J42" s="20">
        <v>-6.1</v>
      </c>
      <c r="K42" s="22"/>
      <c r="L42" s="22" t="s">
        <v>66</v>
      </c>
    </row>
    <row r="43" spans="2:12" ht="42" customHeight="1">
      <c r="B43" s="18" t="s">
        <v>35</v>
      </c>
      <c r="C43" s="19" t="s">
        <v>16</v>
      </c>
      <c r="D43" s="20"/>
      <c r="E43" s="20"/>
      <c r="F43" s="22"/>
      <c r="G43" s="22"/>
      <c r="H43" s="22"/>
      <c r="I43" s="20">
        <v>14.3</v>
      </c>
      <c r="J43" s="20">
        <v>14.2</v>
      </c>
      <c r="K43" s="22"/>
      <c r="L43" s="22" t="s">
        <v>70</v>
      </c>
    </row>
    <row r="44" spans="2:12" ht="33" customHeight="1">
      <c r="B44" s="18" t="s">
        <v>36</v>
      </c>
      <c r="C44" s="19" t="s">
        <v>16</v>
      </c>
      <c r="D44" s="20"/>
      <c r="E44" s="20"/>
      <c r="F44" s="22"/>
      <c r="G44" s="22"/>
      <c r="H44" s="22"/>
      <c r="I44" s="20">
        <v>-1.8</v>
      </c>
      <c r="J44" s="20">
        <v>-12.4</v>
      </c>
      <c r="K44" s="22"/>
      <c r="L44" s="22" t="s">
        <v>68</v>
      </c>
    </row>
    <row r="45" spans="2:12" ht="51.75" customHeight="1">
      <c r="B45" s="18" t="s">
        <v>2</v>
      </c>
      <c r="C45" s="19" t="s">
        <v>16</v>
      </c>
      <c r="D45" s="20"/>
      <c r="E45" s="20"/>
      <c r="F45" s="22"/>
      <c r="G45" s="22"/>
      <c r="H45" s="22"/>
      <c r="I45" s="20">
        <v>2.1</v>
      </c>
      <c r="J45" s="20">
        <v>1.8</v>
      </c>
      <c r="K45" s="22"/>
      <c r="L45" s="22" t="s">
        <v>69</v>
      </c>
    </row>
    <row r="46" spans="2:12" ht="66.75" customHeight="1">
      <c r="B46" s="18" t="s">
        <v>3</v>
      </c>
      <c r="C46" s="19" t="s">
        <v>16</v>
      </c>
      <c r="D46" s="20"/>
      <c r="E46" s="20"/>
      <c r="F46" s="22"/>
      <c r="G46" s="22"/>
      <c r="H46" s="22"/>
      <c r="I46" s="20">
        <v>0.8</v>
      </c>
      <c r="J46" s="20">
        <v>0.3</v>
      </c>
      <c r="K46" s="22"/>
      <c r="L46" s="22" t="s">
        <v>71</v>
      </c>
    </row>
    <row r="47" spans="2:12" ht="41.25" customHeight="1">
      <c r="B47" s="18" t="s">
        <v>4</v>
      </c>
      <c r="C47" s="19" t="s">
        <v>16</v>
      </c>
      <c r="D47" s="20"/>
      <c r="E47" s="20"/>
      <c r="F47" s="22"/>
      <c r="G47" s="22"/>
      <c r="H47" s="22"/>
      <c r="I47" s="20">
        <v>-32.1</v>
      </c>
      <c r="J47" s="20">
        <v>-6.2</v>
      </c>
      <c r="K47" s="22"/>
      <c r="L47" s="22" t="s">
        <v>72</v>
      </c>
    </row>
    <row r="48" spans="2:12" ht="34.5" customHeight="1">
      <c r="B48" s="18" t="s">
        <v>37</v>
      </c>
      <c r="C48" s="19" t="s">
        <v>16</v>
      </c>
      <c r="D48" s="20"/>
      <c r="E48" s="20"/>
      <c r="F48" s="22"/>
      <c r="G48" s="22"/>
      <c r="H48" s="22"/>
      <c r="I48" s="20">
        <v>-0.2</v>
      </c>
      <c r="J48" s="20">
        <v>-30.8</v>
      </c>
      <c r="K48" s="22"/>
      <c r="L48" s="22" t="s">
        <v>39</v>
      </c>
    </row>
    <row r="49" spans="2:25" s="16" customFormat="1" ht="37.5" customHeight="1">
      <c r="B49" s="18" t="s">
        <v>6</v>
      </c>
      <c r="C49" s="19" t="s">
        <v>16</v>
      </c>
      <c r="D49" s="20"/>
      <c r="E49" s="20"/>
      <c r="F49" s="22"/>
      <c r="G49" s="22"/>
      <c r="H49" s="22"/>
      <c r="I49" s="20">
        <v>-0.1</v>
      </c>
      <c r="J49" s="23">
        <v>-40</v>
      </c>
      <c r="K49" s="22"/>
      <c r="L49" s="22" t="s">
        <v>39</v>
      </c>
    </row>
    <row r="50" spans="2:25" ht="40.5" customHeight="1">
      <c r="B50" s="18" t="s">
        <v>5</v>
      </c>
      <c r="C50" s="19" t="s">
        <v>16</v>
      </c>
      <c r="D50" s="20"/>
      <c r="E50" s="20"/>
      <c r="F50" s="22"/>
      <c r="G50" s="22"/>
      <c r="H50" s="22"/>
      <c r="I50" s="20">
        <v>0.6</v>
      </c>
      <c r="J50" s="20">
        <v>6.5</v>
      </c>
      <c r="K50" s="22"/>
      <c r="L50" s="22" t="s">
        <v>49</v>
      </c>
    </row>
    <row r="51" spans="2:25" s="15" customFormat="1" ht="39" customHeight="1">
      <c r="B51" s="18" t="s">
        <v>19</v>
      </c>
      <c r="C51" s="19" t="s">
        <v>16</v>
      </c>
      <c r="D51" s="20"/>
      <c r="E51" s="20"/>
      <c r="F51" s="22"/>
      <c r="G51" s="22"/>
      <c r="H51" s="22"/>
      <c r="I51" s="20">
        <v>0</v>
      </c>
      <c r="J51" s="20" t="s">
        <v>44</v>
      </c>
      <c r="K51" s="22"/>
      <c r="L51" s="22" t="s">
        <v>15</v>
      </c>
    </row>
    <row r="52" spans="2:25" ht="42" customHeight="1">
      <c r="B52" s="18" t="s">
        <v>21</v>
      </c>
      <c r="C52" s="19" t="s">
        <v>16</v>
      </c>
      <c r="D52" s="20"/>
      <c r="E52" s="20"/>
      <c r="F52" s="22"/>
      <c r="G52" s="22"/>
      <c r="H52" s="22"/>
      <c r="I52" s="20">
        <v>0</v>
      </c>
      <c r="J52" s="20" t="s">
        <v>44</v>
      </c>
      <c r="K52" s="22"/>
      <c r="L52" s="22" t="s">
        <v>15</v>
      </c>
    </row>
    <row r="53" spans="2:25" ht="52.5" customHeight="1">
      <c r="B53" s="18" t="s">
        <v>22</v>
      </c>
      <c r="C53" s="19" t="s">
        <v>16</v>
      </c>
      <c r="D53" s="20"/>
      <c r="E53" s="20"/>
      <c r="F53" s="22"/>
      <c r="G53" s="22"/>
      <c r="H53" s="22"/>
      <c r="I53" s="20">
        <v>-21.6</v>
      </c>
      <c r="J53" s="20">
        <v>-24.3</v>
      </c>
      <c r="K53" s="22"/>
      <c r="L53" s="22" t="s">
        <v>73</v>
      </c>
    </row>
    <row r="54" spans="2:25" ht="55.5" customHeight="1">
      <c r="B54" s="18" t="s">
        <v>23</v>
      </c>
      <c r="C54" s="19" t="s">
        <v>16</v>
      </c>
      <c r="D54" s="20"/>
      <c r="E54" s="20"/>
      <c r="F54" s="22"/>
      <c r="G54" s="22"/>
      <c r="H54" s="22"/>
      <c r="I54" s="20">
        <v>61.3</v>
      </c>
      <c r="J54" s="20">
        <v>33.6</v>
      </c>
      <c r="K54" s="22"/>
      <c r="L54" s="22" t="s">
        <v>74</v>
      </c>
    </row>
    <row r="55" spans="2:25" ht="43.5" customHeight="1">
      <c r="B55" s="18" t="s">
        <v>24</v>
      </c>
      <c r="C55" s="19" t="s">
        <v>16</v>
      </c>
      <c r="D55" s="20"/>
      <c r="E55" s="20"/>
      <c r="F55" s="22"/>
      <c r="G55" s="22"/>
      <c r="H55" s="22"/>
      <c r="I55" s="20">
        <v>-31.9</v>
      </c>
      <c r="J55" s="20">
        <v>-27.8</v>
      </c>
      <c r="K55" s="22"/>
      <c r="L55" s="22" t="s">
        <v>75</v>
      </c>
    </row>
    <row r="56" spans="2:25" s="15" customFormat="1" ht="42" customHeight="1">
      <c r="B56" s="18" t="s">
        <v>25</v>
      </c>
      <c r="C56" s="19" t="s">
        <v>16</v>
      </c>
      <c r="D56" s="20"/>
      <c r="E56" s="20"/>
      <c r="F56" s="22"/>
      <c r="G56" s="22"/>
      <c r="H56" s="22"/>
      <c r="I56" s="20">
        <v>-8.6999999999999993</v>
      </c>
      <c r="J56" s="23" t="s">
        <v>18</v>
      </c>
      <c r="K56" s="22"/>
      <c r="L56" s="22" t="s">
        <v>76</v>
      </c>
    </row>
    <row r="57" spans="2:25" s="16" customFormat="1" ht="15.75" customHeight="1">
      <c r="B57" s="25"/>
      <c r="C57" s="25"/>
      <c r="D57" s="25"/>
      <c r="E57" s="25"/>
      <c r="F57" s="25"/>
      <c r="G57" s="25"/>
      <c r="H57" s="25"/>
      <c r="I57" s="25"/>
      <c r="J57" s="25"/>
      <c r="K57" s="25"/>
      <c r="L57" s="25"/>
    </row>
    <row r="58" spans="2:25" s="3" customFormat="1" ht="15.75" hidden="1" customHeight="1">
      <c r="B58" s="9" t="s">
        <v>41</v>
      </c>
      <c r="C58" s="10"/>
      <c r="D58" s="11"/>
      <c r="E58" s="11"/>
      <c r="F58" s="12"/>
      <c r="G58" s="9"/>
      <c r="H58" s="13"/>
      <c r="I58" s="11"/>
      <c r="J58" s="11"/>
      <c r="K58" s="13"/>
      <c r="L58" s="9"/>
    </row>
    <row r="59" spans="2:25" ht="76.5" customHeight="1">
      <c r="B59" s="18" t="s">
        <v>26</v>
      </c>
      <c r="C59" s="19" t="s">
        <v>14</v>
      </c>
      <c r="D59" s="20"/>
      <c r="E59" s="20"/>
      <c r="F59" s="21"/>
      <c r="G59" s="24"/>
      <c r="H59" s="2"/>
      <c r="I59" s="20">
        <v>250.9</v>
      </c>
      <c r="J59" s="20">
        <v>2.6</v>
      </c>
      <c r="K59" s="2"/>
      <c r="L59" s="40" t="s">
        <v>91</v>
      </c>
    </row>
    <row r="60" spans="2:25" ht="66.75" customHeight="1">
      <c r="B60" s="18" t="s">
        <v>8</v>
      </c>
      <c r="C60" s="19" t="s">
        <v>14</v>
      </c>
      <c r="D60" s="29"/>
      <c r="E60" s="29"/>
      <c r="F60" s="21"/>
      <c r="G60" s="30"/>
      <c r="H60" s="2"/>
      <c r="I60" s="29">
        <v>30.8</v>
      </c>
      <c r="J60" s="29">
        <v>1.1000000000000001</v>
      </c>
      <c r="K60" s="21"/>
      <c r="L60" s="30" t="s">
        <v>78</v>
      </c>
    </row>
    <row r="61" spans="2:25" s="3" customFormat="1" ht="20.25">
      <c r="B61" s="1"/>
      <c r="C61" s="1"/>
      <c r="D61" s="1"/>
      <c r="E61" s="1"/>
      <c r="F61" s="1"/>
      <c r="G61" s="1"/>
      <c r="H61" s="1"/>
      <c r="I61" s="1"/>
      <c r="J61" s="1"/>
      <c r="K61" s="1"/>
      <c r="L61" s="4"/>
      <c r="M61" s="1"/>
      <c r="N61" s="1"/>
      <c r="O61" s="1"/>
      <c r="P61" s="1"/>
      <c r="Q61" s="1"/>
      <c r="R61" s="1"/>
      <c r="S61" s="1"/>
      <c r="T61" s="1"/>
      <c r="U61" s="1"/>
      <c r="V61" s="1"/>
      <c r="W61" s="1"/>
      <c r="X61" s="1"/>
      <c r="Y61" s="1"/>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61"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D7B46519-1222-417B-AFBB-320833C037F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purl.org/dc/terms/"/>
    <ds:schemaRef ds:uri="fe97d989-a83a-4cdf-af58-f60dd313a207"/>
    <ds:schemaRef ds:uri="b744059a-dda4-4d13-a15e-0cb4ec0c00fd"/>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2025-01-24T03:52:42Z</cp:lastPrinted>
  <dcterms:created xsi:type="dcterms:W3CDTF">2010-11-10T18:39:35Z</dcterms:created>
  <dcterms:modified xsi:type="dcterms:W3CDTF">2025-01-24T04:00:45Z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